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defaultThemeVersion="124226"/>
  <mc:AlternateContent xmlns:mc="http://schemas.openxmlformats.org/markup-compatibility/2006">
    <mc:Choice Requires="x15">
      <x15ac:absPath xmlns:x15ac="http://schemas.microsoft.com/office/spreadsheetml/2010/11/ac" url="\\pef.org\dfs\HOME\DGregoire\Desktop\"/>
    </mc:Choice>
  </mc:AlternateContent>
  <xr:revisionPtr revIDLastSave="0" documentId="13_ncr:1_{6489F95E-64D3-41B7-A363-A9741262C11D}" xr6:coauthVersionLast="47" xr6:coauthVersionMax="47" xr10:uidLastSave="{00000000-0000-0000-0000-000000000000}"/>
  <bookViews>
    <workbookView xWindow="-25320" yWindow="435" windowWidth="25440" windowHeight="15390" xr2:uid="{00000000-000D-0000-FFFF-FFFF00000000}"/>
  </bookViews>
  <sheets>
    <sheet name="PEF Voucher" sheetId="1" r:id="rId1"/>
    <sheet name="Page 2" sheetId="3" r:id="rId2"/>
    <sheet name="Page 3" sheetId="4" r:id="rId3"/>
    <sheet name="Page 4" sheetId="6" r:id="rId4"/>
    <sheet name="Page 5" sheetId="7" r:id="rId5"/>
    <sheet name="Guidelines" sheetId="8" r:id="rId6"/>
  </sheets>
  <definedNames>
    <definedName name="OLE_LINK1" localSheetId="5">Guidelines!$A$3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1" l="1"/>
  <c r="H52" i="4"/>
  <c r="B7" i="6"/>
  <c r="E7" i="6"/>
  <c r="B9" i="6"/>
  <c r="E9" i="6"/>
  <c r="G9" i="6"/>
  <c r="H52" i="3"/>
  <c r="H52" i="6"/>
  <c r="H52" i="7"/>
  <c r="A28" i="4"/>
  <c r="A28" i="7"/>
  <c r="A28" i="6"/>
  <c r="A28" i="3"/>
  <c r="B27" i="7"/>
  <c r="C27" i="7"/>
  <c r="D28" i="7" s="1"/>
  <c r="H28" i="7" s="1"/>
  <c r="D27" i="7"/>
  <c r="E27" i="7"/>
  <c r="F27" i="7"/>
  <c r="G27" i="7"/>
  <c r="B27" i="6"/>
  <c r="C27" i="6"/>
  <c r="D27" i="6"/>
  <c r="E27" i="6"/>
  <c r="F27" i="6"/>
  <c r="G27" i="6"/>
  <c r="B27" i="4"/>
  <c r="C27" i="4"/>
  <c r="D27" i="4"/>
  <c r="E27" i="4"/>
  <c r="F27" i="4"/>
  <c r="G27" i="4"/>
  <c r="B27" i="3"/>
  <c r="C27" i="3"/>
  <c r="D27" i="3"/>
  <c r="E27" i="3"/>
  <c r="F27" i="3"/>
  <c r="G27" i="3"/>
  <c r="B27" i="1"/>
  <c r="C27" i="1"/>
  <c r="E27" i="1"/>
  <c r="F27" i="1"/>
  <c r="G27" i="1"/>
  <c r="B20" i="1"/>
  <c r="C20" i="1"/>
  <c r="D20" i="1"/>
  <c r="E20" i="1"/>
  <c r="F20" i="1"/>
  <c r="G20" i="1"/>
  <c r="H19" i="1"/>
  <c r="H18" i="1"/>
  <c r="H17" i="1"/>
  <c r="H16" i="1"/>
  <c r="H15" i="1"/>
  <c r="H13" i="1"/>
  <c r="H14" i="1"/>
  <c r="B20" i="7"/>
  <c r="C20" i="7"/>
  <c r="H20" i="7" s="1"/>
  <c r="D20" i="7"/>
  <c r="E20" i="7"/>
  <c r="F20" i="7"/>
  <c r="G20" i="7"/>
  <c r="B20" i="6"/>
  <c r="C20" i="6"/>
  <c r="D20" i="6"/>
  <c r="E20" i="6"/>
  <c r="F20" i="6"/>
  <c r="G20" i="6"/>
  <c r="B20" i="4"/>
  <c r="C20" i="4"/>
  <c r="H20" i="4" s="1"/>
  <c r="D20" i="4"/>
  <c r="E20" i="4"/>
  <c r="F20" i="4"/>
  <c r="G20" i="4"/>
  <c r="B20" i="3"/>
  <c r="C20" i="3"/>
  <c r="H20" i="3" s="1"/>
  <c r="D20" i="3"/>
  <c r="E20" i="3"/>
  <c r="F20" i="3"/>
  <c r="G20" i="3"/>
  <c r="G9" i="3"/>
  <c r="E9" i="3"/>
  <c r="B9" i="3"/>
  <c r="E7" i="3"/>
  <c r="B7" i="3"/>
  <c r="H19" i="3"/>
  <c r="H18" i="3"/>
  <c r="H17" i="3"/>
  <c r="H16" i="3"/>
  <c r="H15" i="3"/>
  <c r="H14" i="3"/>
  <c r="H13" i="3"/>
  <c r="G9" i="4"/>
  <c r="E9" i="4"/>
  <c r="B9" i="4"/>
  <c r="E7" i="4"/>
  <c r="B7" i="4"/>
  <c r="H13" i="4"/>
  <c r="H14" i="4"/>
  <c r="H15" i="4"/>
  <c r="H16" i="4"/>
  <c r="H17" i="4"/>
  <c r="H18" i="4"/>
  <c r="H19" i="4"/>
  <c r="H13" i="6"/>
  <c r="H14" i="6"/>
  <c r="H15" i="6"/>
  <c r="H16" i="6"/>
  <c r="H17" i="6"/>
  <c r="H18" i="6"/>
  <c r="H19" i="6"/>
  <c r="B9" i="7"/>
  <c r="G9" i="7"/>
  <c r="E9" i="7"/>
  <c r="E7" i="7"/>
  <c r="B7" i="7"/>
  <c r="H13" i="7"/>
  <c r="H14" i="7"/>
  <c r="H15" i="7"/>
  <c r="H16" i="7"/>
  <c r="H17" i="7"/>
  <c r="H18" i="7"/>
  <c r="H19" i="7"/>
  <c r="D28" i="4" l="1"/>
  <c r="H28" i="4" s="1"/>
  <c r="D28" i="3"/>
  <c r="H28" i="3" s="1"/>
  <c r="H29" i="3" s="1"/>
  <c r="D28" i="1"/>
  <c r="H28" i="1" s="1"/>
  <c r="H20" i="1"/>
  <c r="H20" i="6"/>
  <c r="D28" i="6"/>
  <c r="H28" i="6" s="1"/>
  <c r="H29" i="4"/>
  <c r="H29" i="7"/>
  <c r="H31" i="7" s="1"/>
  <c r="H30" i="6" s="1"/>
  <c r="H29" i="1" l="1"/>
  <c r="H29" i="6"/>
  <c r="H31" i="6" s="1"/>
  <c r="H30" i="4" s="1"/>
  <c r="H31" i="4" s="1"/>
  <c r="H30" i="3" s="1"/>
  <c r="H2" i="1" l="1"/>
  <c r="H2" i="4" s="1"/>
  <c r="H31" i="3"/>
  <c r="H2" i="3" l="1"/>
  <c r="H2" i="7"/>
  <c r="H2" i="6"/>
  <c r="H30" i="1"/>
  <c r="H31" i="1" s="1"/>
  <c r="H33" i="1" s="1"/>
</calcChain>
</file>

<file path=xl/sharedStrings.xml><?xml version="1.0" encoding="utf-8"?>
<sst xmlns="http://schemas.openxmlformats.org/spreadsheetml/2006/main" count="325" uniqueCount="84">
  <si>
    <t>Date</t>
  </si>
  <si>
    <t>TOTAL</t>
  </si>
  <si>
    <t>Expense Item</t>
  </si>
  <si>
    <t>Lunch</t>
  </si>
  <si>
    <t>Dinner</t>
  </si>
  <si>
    <t>Parking Tolls</t>
  </si>
  <si>
    <t>Automobile Miles Traveled</t>
  </si>
  <si>
    <t>Signature</t>
  </si>
  <si>
    <t>Approved by</t>
  </si>
  <si>
    <t>Total on this Sheet</t>
  </si>
  <si>
    <t xml:space="preserve">Please indicate the PEF Committee or program that should be </t>
  </si>
  <si>
    <t>places and names.</t>
  </si>
  <si>
    <t>Total Reimbursed</t>
  </si>
  <si>
    <t>New York State</t>
  </si>
  <si>
    <t xml:space="preserve">Public Employees </t>
  </si>
  <si>
    <t>AFL-CIO</t>
  </si>
  <si>
    <t>Account</t>
  </si>
  <si>
    <t>Amount</t>
  </si>
  <si>
    <t xml:space="preserve">charged for these expenses.  Explain completely, the PEF business </t>
  </si>
  <si>
    <t>Name:</t>
  </si>
  <si>
    <t>City:</t>
  </si>
  <si>
    <t>State:</t>
  </si>
  <si>
    <t>1168-70 Troy Schenectady Rd</t>
  </si>
  <si>
    <t>P.O. Box 12414, Albany, NY 12212-2414</t>
  </si>
  <si>
    <t>Hotel</t>
  </si>
  <si>
    <t>From:</t>
  </si>
  <si>
    <t>To:</t>
  </si>
  <si>
    <t>Then to:</t>
  </si>
  <si>
    <t>Total Miles:</t>
  </si>
  <si>
    <t>of</t>
  </si>
  <si>
    <t>Total All Sheets</t>
  </si>
  <si>
    <t>Less Advances Received</t>
  </si>
  <si>
    <t>are attached where required.</t>
  </si>
  <si>
    <t>purpose for which these expenses were incurred, giving dates,</t>
  </si>
  <si>
    <t>Expense Voucher</t>
  </si>
  <si>
    <t>Miles:</t>
  </si>
  <si>
    <t>Totals:</t>
  </si>
  <si>
    <t>Enter dates here-&gt;</t>
  </si>
  <si>
    <t>Public Trans</t>
  </si>
  <si>
    <t>Sheets:</t>
  </si>
  <si>
    <t>Zip:</t>
  </si>
  <si>
    <t>Other Explain Below</t>
  </si>
  <si>
    <t xml:space="preserve">I, certify that the above expenses were incurred for PEF  </t>
  </si>
  <si>
    <t>Total Other Sheet(s)</t>
  </si>
  <si>
    <t>General Information</t>
  </si>
  <si>
    <t>Travel Information</t>
  </si>
  <si>
    <t>Meals and Hotels</t>
  </si>
  <si>
    <t>Expense voucher must be completed in full or it will not be approved for payment.</t>
  </si>
  <si>
    <t>1.  You must provide an explanation or statement as to the (PEF business) purpose of the trip. Such an explanation makes the business purposes of the expenses clear to auditors, and is required by the Internal Revenue Service.</t>
  </si>
  <si>
    <t>Mileage Rate</t>
  </si>
  <si>
    <t>Regions 1-9</t>
  </si>
  <si>
    <t>Regions 10-12</t>
  </si>
  <si>
    <t>Breakfast</t>
  </si>
  <si>
    <t>Breakfast &amp; Dinner</t>
  </si>
  <si>
    <t>Breakfast &amp; Lunch</t>
  </si>
  <si>
    <t>Lunch &amp; Dinner</t>
  </si>
  <si>
    <t>Breakfast, Lunch &amp; Dinner</t>
  </si>
  <si>
    <t xml:space="preserve">Federation, </t>
  </si>
  <si>
    <t>Street Address:</t>
  </si>
  <si>
    <t>Expense Voucher Guidelines</t>
  </si>
  <si>
    <t xml:space="preserve">reimbursement is requested: a) lodging expenditures with Secretary-Treasurer approval; b) stubs or  </t>
  </si>
  <si>
    <t xml:space="preserve">tickets for transportation with Secretary-Treasurer approval; c) thruway toll receipts; d) any group </t>
  </si>
  <si>
    <r>
      <t xml:space="preserve">3.  Each member should submit a voucher for his or her expenses </t>
    </r>
    <r>
      <rPr>
        <b/>
        <sz val="12"/>
        <rFont val="Times"/>
        <family val="1"/>
      </rPr>
      <t>only</t>
    </r>
    <r>
      <rPr>
        <sz val="12"/>
        <rFont val="Times"/>
        <family val="1"/>
      </rPr>
      <t>. A voucher submitted for more than one member will not be accepted by the Accounting Department.</t>
    </r>
  </si>
  <si>
    <t>1.  All hotel room &amp; tax charges will be arranged and prepaid by PEF, at the State rate, based upon double occupancy. Lodging not arranged through PEF will not be reimbursed. Extenuating circumstances will be taken into account, subject to Secretary-Treasurer approval.</t>
  </si>
  <si>
    <r>
      <t xml:space="preserve">If reimbursement is requested for meals for more than one person, </t>
    </r>
    <r>
      <rPr>
        <b/>
        <i/>
        <sz val="12"/>
        <rFont val="Times"/>
        <family val="1"/>
      </rPr>
      <t>you must list the names of everyone who was provided a meal.</t>
    </r>
  </si>
  <si>
    <t xml:space="preserve">business and proper receipts for all expenses listed </t>
  </si>
  <si>
    <t>To be completed by the Accounting Department</t>
  </si>
  <si>
    <t>places and names:</t>
  </si>
  <si>
    <t>FORMS-1/16</t>
  </si>
  <si>
    <t>4.  Please allow 45 days for processing.</t>
  </si>
  <si>
    <t xml:space="preserve">2.  Receipts, paid bills, etc., must be attached to expense vouchers for ALL expenses for which </t>
  </si>
  <si>
    <t>meals with a list of names; e) individual meal charges with itemized receipts; and f) parking receipts.</t>
  </si>
  <si>
    <r>
      <rPr>
        <b/>
        <sz val="12"/>
        <rFont val="Times"/>
        <family val="1"/>
      </rPr>
      <t>Direct Billing</t>
    </r>
    <r>
      <rPr>
        <sz val="12"/>
        <rFont val="Times"/>
        <family val="1"/>
      </rPr>
      <t xml:space="preserve"> – Direct billing must be approved in advance.</t>
    </r>
  </si>
  <si>
    <r>
      <rPr>
        <b/>
        <sz val="12"/>
        <rFont val="Times"/>
        <family val="1"/>
      </rPr>
      <t>Air/Train Transportation</t>
    </r>
    <r>
      <rPr>
        <sz val="12"/>
        <rFont val="Times"/>
        <family val="1"/>
      </rPr>
      <t xml:space="preserve"> – Air &amp; train transportation is at coach fare and will be arranged through PEF Travel. Reasonable expenses for parking, baggage fees, tolls and surface transportation are permitted in connection with a flight or train travel.</t>
    </r>
  </si>
  <si>
    <r>
      <rPr>
        <b/>
        <sz val="12"/>
        <rFont val="Times"/>
        <family val="1"/>
      </rPr>
      <t>Out-of-State Travel</t>
    </r>
    <r>
      <rPr>
        <sz val="12"/>
        <rFont val="Times"/>
        <family val="1"/>
      </rPr>
      <t xml:space="preserve"> – Travel for mileage out-of-state may not exceed air coach fare.</t>
    </r>
  </si>
  <si>
    <r>
      <rPr>
        <b/>
        <sz val="12"/>
        <rFont val="Times"/>
        <family val="1"/>
      </rPr>
      <t>Voucher Approvals</t>
    </r>
    <r>
      <rPr>
        <sz val="12"/>
        <rFont val="Times"/>
        <family val="1"/>
      </rPr>
      <t xml:space="preserve"> – Vouchers should be submitted promptly. Expense items more than sixty (60) days old will not be paid without Secretary-Treasurer approval.</t>
    </r>
  </si>
  <si>
    <r>
      <rPr>
        <b/>
        <sz val="12"/>
        <rFont val="Times"/>
        <family val="1"/>
      </rPr>
      <t>Automobiles</t>
    </r>
    <r>
      <rPr>
        <sz val="12"/>
        <rFont val="Times"/>
        <family val="1"/>
      </rPr>
      <t xml:space="preserve"> – Receipts are required for all automobile expenses (i.e., tolls, parking, etc.). Receipts must have the date and amount paid. </t>
    </r>
    <r>
      <rPr>
        <b/>
        <i/>
        <sz val="12"/>
        <rFont val="Times"/>
        <family val="1"/>
      </rPr>
      <t>You will reimbursed for mileage at the rate currently authorized by Executive Board policy.</t>
    </r>
  </si>
  <si>
    <t xml:space="preserve">2.  With itemized receipts, the maximum reimbursement for meals will be at the following rates as </t>
  </si>
  <si>
    <r>
      <rPr>
        <b/>
        <sz val="12"/>
        <rFont val="Times"/>
        <family val="1"/>
      </rPr>
      <t>Car Rentals</t>
    </r>
    <r>
      <rPr>
        <sz val="12"/>
        <rFont val="Times"/>
        <family val="1"/>
      </rPr>
      <t xml:space="preserve"> –  Car Rental arrangements will be made through PEF Travel and will only be approved if the cost of the rental is less than the cost for the individual's mileage reimbursement when driving their own vehicle.</t>
    </r>
  </si>
  <si>
    <t>FORMS-1/17</t>
  </si>
  <si>
    <t>of April 1, 2019:</t>
  </si>
  <si>
    <t>as of 1/1/22</t>
  </si>
  <si>
    <t xml:space="preserve">Total miles @0.585 per mile: </t>
  </si>
  <si>
    <t>Phone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</si>
</sst>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m/d/yyyy;;"/>
    <numFmt numFmtId="165" formatCode="mm/dd/yy;@"/>
    <numFmt numFmtId="166" formatCode="&quot;$&quot;#,##0.00"/>
    <numFmt numFmtId="167" formatCode="&quot;$&quot;#,##0.000"/>
  </numFmts>
  <fonts count="19" x14ac:knownFonts="1">
    <font>
      <sz val="10"/>
      <name val="Arial"/>
    </font>
    <font>
      <sz val="10"/>
      <name val="Arial"/>
      <family val="2"/>
    </font>
    <font>
      <b/>
      <sz val="10"/>
      <name val="Arial"/>
      <family val="2"/>
    </font>
    <font>
      <b/>
      <sz val="14"/>
      <name val="Arial"/>
      <family val="2"/>
    </font>
    <font>
      <sz val="10"/>
      <color indexed="55"/>
      <name val="Arial"/>
      <family val="2"/>
    </font>
    <font>
      <b/>
      <sz val="9"/>
      <name val="Arial"/>
      <family val="2"/>
    </font>
    <font>
      <sz val="9"/>
      <name val="Arial"/>
      <family val="2"/>
    </font>
    <font>
      <sz val="10"/>
      <name val="Arial"/>
      <family val="2"/>
    </font>
    <font>
      <b/>
      <i/>
      <sz val="10"/>
      <name val="Arial"/>
      <family val="2"/>
    </font>
    <font>
      <sz val="9"/>
      <name val="Arial"/>
      <family val="2"/>
    </font>
    <font>
      <i/>
      <sz val="8"/>
      <name val="Arial"/>
      <family val="2"/>
    </font>
    <font>
      <b/>
      <i/>
      <sz val="9"/>
      <name val="Arial"/>
      <family val="2"/>
    </font>
    <font>
      <sz val="12"/>
      <name val="Arial"/>
      <family val="2"/>
    </font>
    <font>
      <sz val="8"/>
      <name val="Arial"/>
      <family val="2"/>
    </font>
    <font>
      <sz val="12"/>
      <name val="Times"/>
      <family val="1"/>
    </font>
    <font>
      <b/>
      <sz val="12"/>
      <name val="Times"/>
      <family val="1"/>
    </font>
    <font>
      <b/>
      <i/>
      <sz val="8"/>
      <name val="Arial"/>
      <family val="2"/>
    </font>
    <font>
      <b/>
      <i/>
      <sz val="12"/>
      <name val="Times"/>
      <family val="1"/>
    </font>
    <font>
      <u/>
      <sz val="12"/>
      <name val="Times"/>
      <family val="1"/>
    </font>
  </fonts>
  <fills count="5">
    <fill>
      <patternFill patternType="none"/>
    </fill>
    <fill>
      <patternFill patternType="gray125"/>
    </fill>
    <fill>
      <patternFill patternType="solid">
        <fgColor indexed="35"/>
        <bgColor indexed="64"/>
      </patternFill>
    </fill>
    <fill>
      <patternFill patternType="solid">
        <fgColor indexed="15"/>
        <bgColor indexed="64"/>
      </patternFill>
    </fill>
    <fill>
      <patternFill patternType="solid">
        <fgColor rgb="FF00FFFF"/>
        <bgColor indexed="64"/>
      </patternFill>
    </fill>
  </fills>
  <borders count="1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76">
    <xf numFmtId="0" fontId="0" fillId="0" borderId="0" xfId="0"/>
    <xf numFmtId="0" fontId="0" fillId="0" borderId="0" xfId="0" applyBorder="1"/>
    <xf numFmtId="0" fontId="3" fillId="0" borderId="0" xfId="0" applyFont="1" applyBorder="1"/>
    <xf numFmtId="14" fontId="0" fillId="0" borderId="0" xfId="0" applyNumberFormat="1" applyBorder="1" applyAlignment="1"/>
    <xf numFmtId="0" fontId="0" fillId="0" borderId="0" xfId="0" applyAlignment="1"/>
    <xf numFmtId="0" fontId="2" fillId="0" borderId="0" xfId="0" applyFont="1" applyBorder="1"/>
    <xf numFmtId="0" fontId="0" fillId="0" borderId="1" xfId="0" applyBorder="1"/>
    <xf numFmtId="0" fontId="0" fillId="0" borderId="0" xfId="0" applyBorder="1" applyAlignment="1"/>
    <xf numFmtId="164" fontId="0" fillId="0" borderId="0" xfId="0" applyNumberFormat="1" applyFill="1" applyBorder="1" applyAlignment="1"/>
    <xf numFmtId="0" fontId="0" fillId="0" borderId="0" xfId="0" applyFill="1" applyBorder="1"/>
    <xf numFmtId="14" fontId="0" fillId="0" borderId="0" xfId="0" applyNumberFormat="1" applyFill="1" applyBorder="1"/>
    <xf numFmtId="0" fontId="2" fillId="0" borderId="0" xfId="0" applyFont="1" applyBorder="1" applyAlignment="1"/>
    <xf numFmtId="0" fontId="2" fillId="0" borderId="0" xfId="0" applyFont="1" applyBorder="1" applyAlignment="1">
      <alignment horizontal="center"/>
    </xf>
    <xf numFmtId="0" fontId="2" fillId="0" borderId="0" xfId="0" applyFont="1" applyFill="1" applyBorder="1" applyAlignment="1">
      <alignment horizontal="center"/>
    </xf>
    <xf numFmtId="0" fontId="0" fillId="0" borderId="2" xfId="0" applyBorder="1"/>
    <xf numFmtId="0" fontId="0" fillId="0" borderId="0" xfId="0" applyFill="1"/>
    <xf numFmtId="0" fontId="7" fillId="0" borderId="0" xfId="0" applyFont="1" applyBorder="1" applyAlignment="1"/>
    <xf numFmtId="0" fontId="0" fillId="0" borderId="1" xfId="0" applyBorder="1" applyAlignment="1"/>
    <xf numFmtId="0" fontId="10" fillId="0" borderId="0" xfId="0" applyFont="1"/>
    <xf numFmtId="0" fontId="6" fillId="0" borderId="0" xfId="0" applyFont="1" applyAlignment="1">
      <alignment horizontal="center"/>
    </xf>
    <xf numFmtId="0" fontId="9" fillId="0" borderId="0" xfId="0" applyFont="1" applyFill="1" applyBorder="1"/>
    <xf numFmtId="0" fontId="9" fillId="0" borderId="0" xfId="0" applyFont="1" applyBorder="1"/>
    <xf numFmtId="0" fontId="9" fillId="0" borderId="0" xfId="0" applyFont="1"/>
    <xf numFmtId="165" fontId="0" fillId="0" borderId="1" xfId="0" applyNumberFormat="1" applyBorder="1" applyAlignment="1"/>
    <xf numFmtId="0" fontId="5" fillId="0" borderId="0" xfId="0" applyFont="1" applyFill="1" applyBorder="1"/>
    <xf numFmtId="0" fontId="5" fillId="2" borderId="3" xfId="0" applyFont="1" applyFill="1" applyBorder="1"/>
    <xf numFmtId="0" fontId="5" fillId="2" borderId="4" xfId="0" applyFont="1" applyFill="1" applyBorder="1" applyAlignment="1">
      <alignment horizontal="center"/>
    </xf>
    <xf numFmtId="0" fontId="5" fillId="2" borderId="3" xfId="0" applyFont="1" applyFill="1" applyBorder="1" applyAlignment="1">
      <alignment horizontal="center"/>
    </xf>
    <xf numFmtId="0" fontId="5" fillId="2" borderId="5" xfId="0" applyFont="1" applyFill="1" applyBorder="1" applyAlignment="1">
      <alignment horizontal="center"/>
    </xf>
    <xf numFmtId="14" fontId="5" fillId="2" borderId="3" xfId="0" applyNumberFormat="1" applyFont="1" applyFill="1" applyBorder="1" applyAlignment="1"/>
    <xf numFmtId="0" fontId="4" fillId="2" borderId="6" xfId="0" applyFont="1" applyFill="1" applyBorder="1"/>
    <xf numFmtId="44" fontId="8" fillId="2" borderId="3" xfId="0" applyNumberFormat="1" applyFont="1" applyFill="1" applyBorder="1" applyAlignment="1"/>
    <xf numFmtId="44" fontId="8" fillId="2" borderId="3" xfId="0" applyNumberFormat="1" applyFont="1" applyFill="1" applyBorder="1"/>
    <xf numFmtId="44" fontId="8" fillId="2" borderId="5" xfId="0" applyNumberFormat="1" applyFont="1" applyFill="1" applyBorder="1" applyAlignment="1"/>
    <xf numFmtId="14" fontId="5" fillId="2" borderId="4" xfId="0" applyNumberFormat="1" applyFont="1" applyFill="1" applyBorder="1"/>
    <xf numFmtId="14" fontId="5" fillId="2" borderId="3" xfId="0" applyNumberFormat="1" applyFont="1" applyFill="1" applyBorder="1"/>
    <xf numFmtId="0" fontId="0" fillId="2" borderId="0" xfId="0" applyFill="1" applyBorder="1"/>
    <xf numFmtId="0" fontId="0" fillId="2" borderId="7" xfId="0" applyFill="1" applyBorder="1" applyAlignment="1">
      <alignment horizontal="center"/>
    </xf>
    <xf numFmtId="0" fontId="0" fillId="2" borderId="0" xfId="0" applyFill="1" applyBorder="1" applyAlignment="1">
      <alignment horizontal="center"/>
    </xf>
    <xf numFmtId="0" fontId="0" fillId="2" borderId="8" xfId="0" applyFill="1" applyBorder="1" applyAlignment="1">
      <alignment horizontal="center"/>
    </xf>
    <xf numFmtId="0" fontId="0" fillId="2" borderId="7" xfId="0" applyFill="1" applyBorder="1"/>
    <xf numFmtId="0" fontId="0" fillId="2" borderId="8" xfId="0" applyFill="1" applyBorder="1"/>
    <xf numFmtId="0" fontId="5" fillId="2" borderId="5" xfId="0" applyFont="1" applyFill="1" applyBorder="1" applyAlignment="1">
      <alignment horizontal="left"/>
    </xf>
    <xf numFmtId="0" fontId="5" fillId="2" borderId="9" xfId="0" applyFont="1" applyFill="1" applyBorder="1" applyAlignment="1">
      <alignment horizontal="left"/>
    </xf>
    <xf numFmtId="1" fontId="8" fillId="2" borderId="6" xfId="0" applyNumberFormat="1" applyFont="1" applyFill="1" applyBorder="1"/>
    <xf numFmtId="14" fontId="2" fillId="0" borderId="3" xfId="0" applyNumberFormat="1" applyFont="1" applyBorder="1" applyAlignment="1" applyProtection="1">
      <alignment wrapText="1"/>
      <protection locked="0"/>
    </xf>
    <xf numFmtId="14" fontId="2" fillId="0" borderId="5" xfId="0" applyNumberFormat="1" applyFont="1" applyBorder="1" applyAlignment="1" applyProtection="1">
      <alignment wrapText="1"/>
      <protection locked="0"/>
    </xf>
    <xf numFmtId="14" fontId="2" fillId="0" borderId="3" xfId="0" applyNumberFormat="1" applyFont="1" applyBorder="1" applyAlignment="1" applyProtection="1">
      <protection locked="0"/>
    </xf>
    <xf numFmtId="14" fontId="2" fillId="0" borderId="5" xfId="0" applyNumberFormat="1" applyFont="1" applyBorder="1" applyAlignment="1" applyProtection="1">
      <protection locked="0"/>
    </xf>
    <xf numFmtId="44" fontId="0" fillId="0" borderId="3" xfId="0" applyNumberFormat="1" applyBorder="1" applyAlignment="1" applyProtection="1">
      <protection locked="0"/>
    </xf>
    <xf numFmtId="1" fontId="0" fillId="0" borderId="6" xfId="0" applyNumberFormat="1" applyBorder="1" applyProtection="1">
      <protection locked="0"/>
    </xf>
    <xf numFmtId="1" fontId="1" fillId="0" borderId="1" xfId="0" applyNumberFormat="1" applyFont="1" applyBorder="1" applyAlignment="1" applyProtection="1">
      <alignment horizontal="left"/>
      <protection locked="0"/>
    </xf>
    <xf numFmtId="0" fontId="13" fillId="0" borderId="3" xfId="0" applyFont="1" applyBorder="1" applyProtection="1">
      <protection locked="0"/>
    </xf>
    <xf numFmtId="1" fontId="13" fillId="0" borderId="6" xfId="0" applyNumberFormat="1" applyFont="1" applyBorder="1" applyProtection="1">
      <protection locked="0"/>
    </xf>
    <xf numFmtId="14" fontId="2" fillId="0" borderId="0" xfId="0" applyNumberFormat="1" applyFont="1" applyFill="1" applyBorder="1" applyAlignment="1">
      <alignment horizontal="left"/>
    </xf>
    <xf numFmtId="0" fontId="0" fillId="0" borderId="0" xfId="0" applyBorder="1" applyAlignment="1">
      <alignment horizontal="center"/>
    </xf>
    <xf numFmtId="44" fontId="8" fillId="3" borderId="3" xfId="0" applyNumberFormat="1" applyFont="1" applyFill="1" applyBorder="1" applyProtection="1"/>
    <xf numFmtId="1" fontId="12" fillId="3" borderId="3" xfId="0" applyNumberFormat="1" applyFont="1" applyFill="1" applyBorder="1" applyAlignment="1" applyProtection="1">
      <alignment horizontal="center"/>
    </xf>
    <xf numFmtId="0" fontId="5" fillId="0" borderId="0" xfId="0" applyFont="1" applyFill="1" applyBorder="1" applyAlignment="1">
      <alignment horizontal="right"/>
    </xf>
    <xf numFmtId="0" fontId="5" fillId="0" borderId="0" xfId="0" applyFont="1" applyBorder="1" applyAlignment="1">
      <alignment horizontal="right"/>
    </xf>
    <xf numFmtId="14" fontId="11" fillId="2" borderId="3" xfId="0" applyNumberFormat="1" applyFont="1" applyFill="1" applyBorder="1" applyAlignment="1">
      <alignment wrapText="1"/>
    </xf>
    <xf numFmtId="1" fontId="1" fillId="3" borderId="1" xfId="0" applyNumberFormat="1" applyFont="1" applyFill="1" applyBorder="1" applyAlignment="1" applyProtection="1">
      <alignment horizontal="left"/>
    </xf>
    <xf numFmtId="37" fontId="8" fillId="2" borderId="3" xfId="0" applyNumberFormat="1" applyFont="1" applyFill="1" applyBorder="1" applyAlignment="1"/>
    <xf numFmtId="165" fontId="0" fillId="0" borderId="1" xfId="0" applyNumberFormat="1" applyBorder="1" applyAlignment="1" applyProtection="1">
      <protection locked="0"/>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xf>
    <xf numFmtId="14" fontId="16" fillId="2" borderId="3" xfId="0" applyNumberFormat="1" applyFont="1" applyFill="1" applyBorder="1" applyAlignment="1">
      <alignment horizontal="left" wrapText="1"/>
    </xf>
    <xf numFmtId="0" fontId="5" fillId="0" borderId="0" xfId="0" applyFont="1" applyBorder="1" applyAlignment="1">
      <alignment horizontal="left"/>
    </xf>
    <xf numFmtId="0" fontId="2" fillId="0" borderId="0" xfId="0" applyFont="1" applyFill="1" applyBorder="1" applyAlignment="1">
      <alignment horizontal="left"/>
    </xf>
    <xf numFmtId="0" fontId="5" fillId="0" borderId="0" xfId="0" applyFont="1" applyFill="1" applyBorder="1" applyAlignment="1">
      <alignment horizontal="left"/>
    </xf>
    <xf numFmtId="0" fontId="0" fillId="0" borderId="0" xfId="0" applyBorder="1" applyAlignment="1">
      <alignment horizontal="left"/>
    </xf>
    <xf numFmtId="0" fontId="0" fillId="0" borderId="1" xfId="0" applyBorder="1" applyAlignment="1">
      <alignment horizontal="left"/>
    </xf>
    <xf numFmtId="14" fontId="1" fillId="0" borderId="0" xfId="0" applyNumberFormat="1" applyFont="1" applyFill="1" applyBorder="1"/>
    <xf numFmtId="0" fontId="1" fillId="3" borderId="0" xfId="0" applyFont="1" applyFill="1" applyBorder="1" applyAlignment="1" applyProtection="1">
      <alignment horizontal="left"/>
    </xf>
    <xf numFmtId="49" fontId="1" fillId="3" borderId="0" xfId="0" applyNumberFormat="1" applyFont="1" applyFill="1" applyBorder="1" applyAlignment="1" applyProtection="1"/>
    <xf numFmtId="0" fontId="1" fillId="0" borderId="0" xfId="0" applyFont="1" applyBorder="1" applyAlignment="1" applyProtection="1">
      <alignment horizontal="left"/>
      <protection locked="0"/>
    </xf>
    <xf numFmtId="0" fontId="2" fillId="0" borderId="3" xfId="0" applyNumberFormat="1" applyFont="1" applyFill="1" applyBorder="1" applyAlignment="1">
      <alignment horizontal="left"/>
    </xf>
    <xf numFmtId="0" fontId="1" fillId="0" borderId="0" xfId="0" applyFont="1" applyBorder="1"/>
    <xf numFmtId="44" fontId="8" fillId="4" borderId="3" xfId="0" applyNumberFormat="1" applyFont="1" applyFill="1" applyBorder="1"/>
    <xf numFmtId="0" fontId="5" fillId="4" borderId="4" xfId="0" applyFont="1" applyFill="1" applyBorder="1" applyAlignment="1">
      <alignment horizontal="center"/>
    </xf>
    <xf numFmtId="14" fontId="16" fillId="4" borderId="3" xfId="0" applyNumberFormat="1" applyFont="1" applyFill="1" applyBorder="1" applyAlignment="1">
      <alignment horizontal="left" wrapText="1"/>
    </xf>
    <xf numFmtId="14" fontId="5" fillId="4" borderId="3" xfId="0" applyNumberFormat="1" applyFont="1" applyFill="1" applyBorder="1" applyAlignment="1"/>
    <xf numFmtId="14" fontId="11" fillId="4" borderId="3" xfId="0" applyNumberFormat="1" applyFont="1" applyFill="1" applyBorder="1" applyAlignment="1">
      <alignment wrapText="1"/>
    </xf>
    <xf numFmtId="14" fontId="5" fillId="4" borderId="3" xfId="0" applyNumberFormat="1" applyFont="1" applyFill="1" applyBorder="1"/>
    <xf numFmtId="0" fontId="5" fillId="4" borderId="3" xfId="0" applyFont="1" applyFill="1" applyBorder="1" applyAlignment="1">
      <alignment horizontal="center"/>
    </xf>
    <xf numFmtId="0" fontId="5" fillId="4" borderId="5" xfId="0" applyFont="1" applyFill="1" applyBorder="1" applyAlignment="1">
      <alignment horizontal="center"/>
    </xf>
    <xf numFmtId="0" fontId="5" fillId="4" borderId="3" xfId="0" applyFont="1" applyFill="1" applyBorder="1"/>
    <xf numFmtId="1" fontId="12" fillId="4" borderId="3" xfId="0" applyNumberFormat="1" applyFont="1" applyFill="1" applyBorder="1" applyAlignment="1" applyProtection="1">
      <alignment horizontal="center"/>
    </xf>
    <xf numFmtId="0" fontId="4" fillId="4" borderId="6" xfId="0" applyFont="1" applyFill="1" applyBorder="1"/>
    <xf numFmtId="44" fontId="8" fillId="4" borderId="3" xfId="0" applyNumberFormat="1" applyFont="1" applyFill="1" applyBorder="1" applyAlignment="1"/>
    <xf numFmtId="44" fontId="8" fillId="4" borderId="5" xfId="0" applyNumberFormat="1" applyFont="1" applyFill="1" applyBorder="1" applyAlignment="1"/>
    <xf numFmtId="14" fontId="5" fillId="4" borderId="4" xfId="0" applyNumberFormat="1" applyFont="1" applyFill="1" applyBorder="1"/>
    <xf numFmtId="1" fontId="8" fillId="4" borderId="6" xfId="0" applyNumberFormat="1" applyFont="1" applyFill="1" applyBorder="1"/>
    <xf numFmtId="37" fontId="8" fillId="4" borderId="3" xfId="0" applyNumberFormat="1" applyFont="1" applyFill="1" applyBorder="1" applyAlignment="1"/>
    <xf numFmtId="44" fontId="8" fillId="4" borderId="3" xfId="0" applyNumberFormat="1" applyFont="1" applyFill="1" applyBorder="1" applyProtection="1"/>
    <xf numFmtId="0" fontId="5" fillId="4" borderId="5" xfId="0" applyFont="1" applyFill="1" applyBorder="1" applyAlignment="1">
      <alignment horizontal="left"/>
    </xf>
    <xf numFmtId="0" fontId="5" fillId="4" borderId="9" xfId="0" applyFont="1" applyFill="1" applyBorder="1" applyAlignment="1">
      <alignment horizontal="left"/>
    </xf>
    <xf numFmtId="0" fontId="0" fillId="4" borderId="7" xfId="0" applyFill="1" applyBorder="1" applyAlignment="1">
      <alignment horizontal="center"/>
    </xf>
    <xf numFmtId="0" fontId="0" fillId="4" borderId="0" xfId="0" applyFill="1" applyBorder="1" applyAlignment="1">
      <alignment horizontal="center"/>
    </xf>
    <xf numFmtId="0" fontId="0" fillId="4" borderId="8" xfId="0" applyFill="1" applyBorder="1" applyAlignment="1">
      <alignment horizontal="center"/>
    </xf>
    <xf numFmtId="0" fontId="0" fillId="4" borderId="7" xfId="0" applyFill="1" applyBorder="1"/>
    <xf numFmtId="0" fontId="0" fillId="4" borderId="0" xfId="0" applyFill="1" applyBorder="1"/>
    <xf numFmtId="0" fontId="0" fillId="4" borderId="8" xfId="0" applyFill="1" applyBorder="1"/>
    <xf numFmtId="49" fontId="1" fillId="4" borderId="0" xfId="0" applyNumberFormat="1" applyFont="1" applyFill="1" applyBorder="1" applyAlignment="1" applyProtection="1"/>
    <xf numFmtId="0" fontId="1" fillId="4" borderId="0" xfId="0" applyFont="1" applyFill="1" applyBorder="1" applyAlignment="1" applyProtection="1">
      <alignment horizontal="left"/>
    </xf>
    <xf numFmtId="0" fontId="1" fillId="4" borderId="1" xfId="0" applyFont="1" applyFill="1" applyBorder="1" applyAlignment="1" applyProtection="1">
      <alignment horizontal="left"/>
    </xf>
    <xf numFmtId="1" fontId="1" fillId="4" borderId="1" xfId="0" applyNumberFormat="1" applyFont="1" applyFill="1" applyBorder="1" applyAlignment="1" applyProtection="1">
      <alignment horizontal="left"/>
    </xf>
    <xf numFmtId="44" fontId="8" fillId="0" borderId="3" xfId="0" applyNumberFormat="1" applyFont="1" applyFill="1" applyBorder="1" applyProtection="1">
      <protection locked="0"/>
    </xf>
    <xf numFmtId="0" fontId="1" fillId="0" borderId="0" xfId="0" applyFont="1"/>
    <xf numFmtId="0" fontId="0" fillId="0" borderId="0" xfId="0"/>
    <xf numFmtId="0" fontId="0" fillId="0" borderId="0" xfId="0" applyFill="1"/>
    <xf numFmtId="0" fontId="14" fillId="0" borderId="0" xfId="0" applyFont="1"/>
    <xf numFmtId="6" fontId="14" fillId="0" borderId="0" xfId="0" applyNumberFormat="1" applyFont="1"/>
    <xf numFmtId="0" fontId="15" fillId="0" borderId="0" xfId="0" applyFont="1"/>
    <xf numFmtId="0" fontId="14" fillId="0" borderId="0" xfId="0" applyFont="1" applyAlignment="1">
      <alignment horizontal="left" wrapText="1"/>
    </xf>
    <xf numFmtId="0" fontId="14" fillId="0" borderId="0" xfId="0" applyFont="1" applyAlignment="1">
      <alignment wrapText="1"/>
    </xf>
    <xf numFmtId="0" fontId="0" fillId="0" borderId="0" xfId="0" applyAlignment="1">
      <alignment horizontal="left"/>
    </xf>
    <xf numFmtId="0" fontId="0" fillId="0" borderId="0" xfId="0"/>
    <xf numFmtId="0" fontId="14" fillId="0" borderId="0" xfId="0" applyFont="1"/>
    <xf numFmtId="6" fontId="14" fillId="0" borderId="0" xfId="0" applyNumberFormat="1" applyFont="1"/>
    <xf numFmtId="0" fontId="15" fillId="0" borderId="0" xfId="0" applyFont="1"/>
    <xf numFmtId="0" fontId="14" fillId="0" borderId="0" xfId="0" applyFont="1" applyAlignment="1">
      <alignment wrapText="1"/>
    </xf>
    <xf numFmtId="166" fontId="14" fillId="0" borderId="0" xfId="0" applyNumberFormat="1" applyFont="1" applyBorder="1" applyAlignment="1">
      <alignment horizontal="center"/>
    </xf>
    <xf numFmtId="166" fontId="14" fillId="0" borderId="0" xfId="0" applyNumberFormat="1" applyFont="1" applyAlignment="1">
      <alignment horizontal="center"/>
    </xf>
    <xf numFmtId="0" fontId="14" fillId="0" borderId="0" xfId="0" applyFont="1" applyFill="1" applyAlignment="1">
      <alignment horizontal="left" wrapText="1"/>
    </xf>
    <xf numFmtId="0" fontId="18" fillId="0" borderId="0" xfId="0" applyFont="1" applyBorder="1" applyAlignment="1">
      <alignment horizontal="center"/>
    </xf>
    <xf numFmtId="6" fontId="18" fillId="0" borderId="0" xfId="0" applyNumberFormat="1" applyFont="1" applyBorder="1" applyAlignment="1">
      <alignment horizontal="center"/>
    </xf>
    <xf numFmtId="167" fontId="0" fillId="0" borderId="0" xfId="0" applyNumberFormat="1" applyBorder="1"/>
    <xf numFmtId="0" fontId="0" fillId="0" borderId="5" xfId="0" applyBorder="1" applyAlignment="1" applyProtection="1">
      <alignment horizontal="center"/>
      <protection locked="0"/>
    </xf>
    <xf numFmtId="0" fontId="0" fillId="0" borderId="9" xfId="0" applyBorder="1" applyAlignment="1" applyProtection="1">
      <alignment horizontal="center"/>
      <protection locked="0"/>
    </xf>
    <xf numFmtId="0" fontId="0" fillId="0" borderId="5" xfId="0" applyFill="1" applyBorder="1" applyAlignment="1" applyProtection="1">
      <alignment horizontal="center"/>
      <protection locked="0"/>
    </xf>
    <xf numFmtId="0" fontId="0" fillId="0" borderId="9" xfId="0" applyFill="1" applyBorder="1" applyAlignment="1" applyProtection="1">
      <alignment horizontal="center"/>
      <protection locked="0"/>
    </xf>
    <xf numFmtId="0" fontId="5" fillId="4" borderId="5" xfId="0" applyFont="1" applyFill="1" applyBorder="1" applyAlignment="1">
      <alignment horizontal="center"/>
    </xf>
    <xf numFmtId="0" fontId="5" fillId="4" borderId="9" xfId="0" applyFont="1" applyFill="1" applyBorder="1" applyAlignment="1">
      <alignment horizontal="center"/>
    </xf>
    <xf numFmtId="0" fontId="1" fillId="0" borderId="5" xfId="0" applyFont="1" applyBorder="1" applyAlignment="1" applyProtection="1">
      <alignment vertical="top"/>
      <protection locked="0"/>
    </xf>
    <xf numFmtId="0" fontId="0" fillId="0" borderId="10" xfId="0" applyBorder="1" applyAlignment="1" applyProtection="1">
      <alignment vertical="top"/>
      <protection locked="0"/>
    </xf>
    <xf numFmtId="0" fontId="0" fillId="0" borderId="9" xfId="0" applyBorder="1" applyAlignment="1" applyProtection="1">
      <alignment vertical="top"/>
      <protection locked="0"/>
    </xf>
    <xf numFmtId="14" fontId="1" fillId="0" borderId="5" xfId="0" applyNumberFormat="1" applyFont="1" applyFill="1" applyBorder="1" applyAlignment="1" applyProtection="1">
      <alignment vertical="top" wrapText="1"/>
      <protection locked="0"/>
    </xf>
    <xf numFmtId="0" fontId="5" fillId="4" borderId="11" xfId="0" applyFont="1" applyFill="1" applyBorder="1" applyAlignment="1">
      <alignment horizontal="center"/>
    </xf>
    <xf numFmtId="0" fontId="5" fillId="4" borderId="2" xfId="0" applyFont="1" applyFill="1" applyBorder="1" applyAlignment="1">
      <alignment horizontal="center"/>
    </xf>
    <xf numFmtId="0" fontId="5" fillId="4" borderId="12" xfId="0" applyFont="1" applyFill="1" applyBorder="1" applyAlignment="1">
      <alignment horizontal="center"/>
    </xf>
    <xf numFmtId="14" fontId="5" fillId="0" borderId="5" xfId="0" applyNumberFormat="1" applyFont="1" applyFill="1" applyBorder="1" applyAlignment="1">
      <alignment horizontal="center"/>
    </xf>
    <xf numFmtId="14" fontId="5" fillId="0" borderId="9" xfId="0" applyNumberFormat="1" applyFont="1" applyFill="1" applyBorder="1" applyAlignment="1">
      <alignment horizontal="center"/>
    </xf>
    <xf numFmtId="14" fontId="11" fillId="4" borderId="5" xfId="0" applyNumberFormat="1" applyFont="1" applyFill="1" applyBorder="1" applyAlignment="1">
      <alignment horizontal="center"/>
    </xf>
    <xf numFmtId="14" fontId="11" fillId="4" borderId="10" xfId="0" applyNumberFormat="1" applyFont="1" applyFill="1" applyBorder="1" applyAlignment="1">
      <alignment horizontal="center"/>
    </xf>
    <xf numFmtId="14" fontId="11" fillId="4" borderId="9" xfId="0" applyNumberFormat="1" applyFont="1" applyFill="1" applyBorder="1" applyAlignment="1">
      <alignment horizontal="center"/>
    </xf>
    <xf numFmtId="0" fontId="1" fillId="0" borderId="1" xfId="0" applyFont="1" applyBorder="1" applyAlignment="1" applyProtection="1">
      <alignment horizontal="left"/>
      <protection locked="0"/>
    </xf>
    <xf numFmtId="0" fontId="1" fillId="0" borderId="1" xfId="0" applyNumberFormat="1" applyFont="1" applyBorder="1" applyAlignment="1" applyProtection="1">
      <alignment horizontal="left"/>
      <protection locked="0"/>
    </xf>
    <xf numFmtId="0" fontId="0" fillId="4" borderId="5" xfId="0" applyFill="1" applyBorder="1" applyAlignment="1">
      <alignment horizontal="center"/>
    </xf>
    <xf numFmtId="0" fontId="0" fillId="4" borderId="10" xfId="0" applyFill="1" applyBorder="1" applyAlignment="1">
      <alignment horizontal="center"/>
    </xf>
    <xf numFmtId="0" fontId="0" fillId="4" borderId="9" xfId="0" applyFill="1" applyBorder="1" applyAlignment="1">
      <alignment horizontal="center"/>
    </xf>
    <xf numFmtId="49" fontId="1" fillId="4" borderId="1" xfId="0" applyNumberFormat="1" applyFont="1" applyFill="1" applyBorder="1" applyAlignment="1" applyProtection="1"/>
    <xf numFmtId="0" fontId="1" fillId="4" borderId="1" xfId="0" applyFont="1" applyFill="1" applyBorder="1" applyAlignment="1" applyProtection="1">
      <alignment horizontal="left"/>
    </xf>
    <xf numFmtId="0" fontId="1" fillId="4" borderId="1" xfId="0" applyNumberFormat="1" applyFont="1" applyFill="1" applyBorder="1" applyAlignment="1" applyProtection="1">
      <alignment horizontal="left"/>
    </xf>
    <xf numFmtId="49" fontId="1" fillId="3" borderId="1" xfId="0" applyNumberFormat="1" applyFont="1" applyFill="1" applyBorder="1" applyAlignment="1" applyProtection="1"/>
    <xf numFmtId="0" fontId="1" fillId="3" borderId="1" xfId="0" applyFont="1" applyFill="1" applyBorder="1" applyAlignment="1" applyProtection="1">
      <alignment horizontal="left"/>
    </xf>
    <xf numFmtId="0" fontId="1" fillId="3" borderId="1" xfId="0" applyNumberFormat="1" applyFont="1" applyFill="1" applyBorder="1" applyAlignment="1" applyProtection="1">
      <alignment horizontal="left"/>
    </xf>
    <xf numFmtId="14" fontId="11" fillId="2" borderId="5" xfId="0" applyNumberFormat="1" applyFont="1" applyFill="1" applyBorder="1" applyAlignment="1">
      <alignment horizontal="center"/>
    </xf>
    <xf numFmtId="14" fontId="11" fillId="2" borderId="10" xfId="0" applyNumberFormat="1" applyFont="1" applyFill="1" applyBorder="1" applyAlignment="1">
      <alignment horizontal="center"/>
    </xf>
    <xf numFmtId="14" fontId="11" fillId="2" borderId="9" xfId="0" applyNumberFormat="1" applyFont="1"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0" fillId="2" borderId="9" xfId="0" applyFill="1" applyBorder="1" applyAlignment="1">
      <alignment horizontal="center"/>
    </xf>
    <xf numFmtId="14" fontId="1" fillId="0" borderId="10" xfId="0" applyNumberFormat="1" applyFont="1" applyFill="1" applyBorder="1" applyAlignment="1" applyProtection="1">
      <alignment vertical="top" wrapText="1"/>
      <protection locked="0"/>
    </xf>
    <xf numFmtId="14" fontId="1" fillId="0" borderId="9" xfId="0" applyNumberFormat="1" applyFont="1" applyFill="1" applyBorder="1" applyAlignment="1" applyProtection="1">
      <alignment vertical="top" wrapText="1"/>
      <protection locked="0"/>
    </xf>
    <xf numFmtId="0" fontId="5" fillId="2" borderId="11" xfId="0" applyFont="1" applyFill="1" applyBorder="1" applyAlignment="1">
      <alignment horizontal="center"/>
    </xf>
    <xf numFmtId="0" fontId="5" fillId="2" borderId="2" xfId="0" applyFont="1" applyFill="1" applyBorder="1" applyAlignment="1">
      <alignment horizontal="center"/>
    </xf>
    <xf numFmtId="0" fontId="5" fillId="2" borderId="12" xfId="0" applyFont="1" applyFill="1" applyBorder="1" applyAlignment="1">
      <alignment horizontal="center"/>
    </xf>
    <xf numFmtId="0" fontId="5" fillId="2" borderId="5" xfId="0" applyFont="1" applyFill="1" applyBorder="1" applyAlignment="1">
      <alignment horizontal="center"/>
    </xf>
    <xf numFmtId="0" fontId="5" fillId="2" borderId="9" xfId="0" applyFont="1" applyFill="1" applyBorder="1" applyAlignment="1">
      <alignment horizontal="center"/>
    </xf>
    <xf numFmtId="0" fontId="14" fillId="0" borderId="0" xfId="0" applyFont="1" applyAlignment="1">
      <alignment horizontal="left" wrapText="1"/>
    </xf>
    <xf numFmtId="0" fontId="15" fillId="0" borderId="0" xfId="0" applyFont="1" applyAlignment="1">
      <alignment horizontal="center"/>
    </xf>
    <xf numFmtId="0" fontId="14" fillId="0" borderId="0" xfId="0" applyFont="1" applyAlignment="1">
      <alignment horizontal="left"/>
    </xf>
    <xf numFmtId="0" fontId="14" fillId="0" borderId="0" xfId="0" applyFont="1" applyAlignment="1">
      <alignment wrapText="1"/>
    </xf>
    <xf numFmtId="0" fontId="14" fillId="0" borderId="0" xfId="0" applyFont="1" applyFill="1" applyAlignment="1">
      <alignment horizontal="left" wrapText="1"/>
    </xf>
    <xf numFmtId="0" fontId="5" fillId="0" borderId="0" xfId="0" applyFont="1" applyFill="1" applyBorder="1" applyAlignment="1">
      <alignment horizontal="center"/>
    </xf>
  </cellXfs>
  <cellStyles count="1">
    <cellStyle name="Normal" xfId="0" builtinId="0"/>
  </cellStyles>
  <dxfs count="0"/>
  <tableStyles count="0" defaultTableStyle="TableStyleMedium9" defaultPivotStyle="PivotStyleLight16"/>
  <colors>
    <mruColors>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619125</xdr:colOff>
      <xdr:row>5</xdr:row>
      <xdr:rowOff>57150</xdr:rowOff>
    </xdr:to>
    <xdr:pic>
      <xdr:nvPicPr>
        <xdr:cNvPr id="1064" name="Picture 2">
          <a:extLst>
            <a:ext uri="{FF2B5EF4-FFF2-40B4-BE49-F238E27FC236}">
              <a16:creationId xmlns:a16="http://schemas.microsoft.com/office/drawing/2014/main" id="{00000000-0008-0000-0000-000028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19125" cy="89535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619125</xdr:colOff>
      <xdr:row>5</xdr:row>
      <xdr:rowOff>57150</xdr:rowOff>
    </xdr:to>
    <xdr:pic>
      <xdr:nvPicPr>
        <xdr:cNvPr id="3095" name="Picture 1">
          <a:extLst>
            <a:ext uri="{FF2B5EF4-FFF2-40B4-BE49-F238E27FC236}">
              <a16:creationId xmlns:a16="http://schemas.microsoft.com/office/drawing/2014/main" id="{00000000-0008-0000-0100-000017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19125" cy="895350"/>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619125</xdr:colOff>
      <xdr:row>5</xdr:row>
      <xdr:rowOff>57150</xdr:rowOff>
    </xdr:to>
    <xdr:pic>
      <xdr:nvPicPr>
        <xdr:cNvPr id="4119" name="Picture 1">
          <a:extLst>
            <a:ext uri="{FF2B5EF4-FFF2-40B4-BE49-F238E27FC236}">
              <a16:creationId xmlns:a16="http://schemas.microsoft.com/office/drawing/2014/main" id="{00000000-0008-0000-0200-00001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19125" cy="895350"/>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619125</xdr:colOff>
      <xdr:row>5</xdr:row>
      <xdr:rowOff>57150</xdr:rowOff>
    </xdr:to>
    <xdr:pic>
      <xdr:nvPicPr>
        <xdr:cNvPr id="6168" name="Picture 1">
          <a:extLst>
            <a:ext uri="{FF2B5EF4-FFF2-40B4-BE49-F238E27FC236}">
              <a16:creationId xmlns:a16="http://schemas.microsoft.com/office/drawing/2014/main" id="{00000000-0008-0000-0300-000018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19125" cy="895350"/>
        </a:xfrm>
        <a:prstGeom prst="rect">
          <a:avLst/>
        </a:prstGeom>
        <a:noFill/>
        <a:ln w="1">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619125</xdr:colOff>
      <xdr:row>5</xdr:row>
      <xdr:rowOff>57150</xdr:rowOff>
    </xdr:to>
    <xdr:pic>
      <xdr:nvPicPr>
        <xdr:cNvPr id="7191" name="Picture 1">
          <a:extLst>
            <a:ext uri="{FF2B5EF4-FFF2-40B4-BE49-F238E27FC236}">
              <a16:creationId xmlns:a16="http://schemas.microsoft.com/office/drawing/2014/main" id="{00000000-0008-0000-0400-000017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19125" cy="89535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51"/>
  <sheetViews>
    <sheetView showGridLines="0" tabSelected="1" zoomScaleNormal="100" workbookViewId="0">
      <selection activeCell="K7" sqref="K7"/>
    </sheetView>
  </sheetViews>
  <sheetFormatPr defaultRowHeight="12.75" x14ac:dyDescent="0.2"/>
  <cols>
    <col min="1" max="1" width="11.42578125" customWidth="1"/>
    <col min="2" max="2" width="10.7109375" customWidth="1"/>
    <col min="3" max="3" width="11.140625" customWidth="1"/>
    <col min="4" max="5" width="13.140625" customWidth="1"/>
    <col min="6" max="6" width="11.5703125" customWidth="1"/>
    <col min="7" max="7" width="11" customWidth="1"/>
    <col min="8" max="8" width="12.28515625" customWidth="1"/>
    <col min="9" max="9" width="11.7109375" customWidth="1"/>
    <col min="10" max="10" width="8.42578125" bestFit="1" customWidth="1"/>
    <col min="11" max="11" width="11.7109375" customWidth="1"/>
  </cols>
  <sheetData>
    <row r="1" spans="1:12" x14ac:dyDescent="0.2">
      <c r="B1" s="5" t="s">
        <v>13</v>
      </c>
      <c r="C1" s="5"/>
      <c r="E1" s="5" t="s">
        <v>34</v>
      </c>
    </row>
    <row r="2" spans="1:12" ht="15" customHeight="1" x14ac:dyDescent="0.25">
      <c r="A2" s="2"/>
      <c r="B2" s="5" t="s">
        <v>14</v>
      </c>
      <c r="C2" s="5"/>
      <c r="E2" s="86" t="s">
        <v>39</v>
      </c>
      <c r="F2" s="87">
        <v>1</v>
      </c>
      <c r="G2" s="86" t="s">
        <v>29</v>
      </c>
      <c r="H2" s="87">
        <f>IF('Page 5'!H29 &gt; 0, 5, (IF('Page 4'!H29 &gt; 0,4,(IF('Page 3'!H29 &gt; 0,3,(IF('Page 2'!H29 &gt; 0,2,1)))))))</f>
        <v>1</v>
      </c>
    </row>
    <row r="3" spans="1:12" x14ac:dyDescent="0.2">
      <c r="A3" s="1"/>
      <c r="B3" s="5" t="s">
        <v>57</v>
      </c>
      <c r="C3" s="5" t="s">
        <v>15</v>
      </c>
    </row>
    <row r="4" spans="1:12" x14ac:dyDescent="0.2">
      <c r="A4" s="5"/>
      <c r="B4" s="20" t="s">
        <v>22</v>
      </c>
      <c r="C4" s="21"/>
      <c r="D4" s="21"/>
      <c r="E4" s="1"/>
      <c r="F4" t="s">
        <v>49</v>
      </c>
      <c r="G4" s="127">
        <v>0.58499999999999996</v>
      </c>
      <c r="H4" s="77" t="s">
        <v>81</v>
      </c>
      <c r="I4" s="8"/>
      <c r="J4" s="9"/>
    </row>
    <row r="5" spans="1:12" x14ac:dyDescent="0.2">
      <c r="A5" s="1"/>
      <c r="B5" s="20" t="s">
        <v>23</v>
      </c>
      <c r="C5" s="22"/>
      <c r="D5" s="22"/>
      <c r="I5" s="9"/>
      <c r="J5" s="8"/>
    </row>
    <row r="6" spans="1:12" ht="24.75" customHeight="1" x14ac:dyDescent="0.2">
      <c r="A6" s="175" t="s">
        <v>19</v>
      </c>
      <c r="B6" s="6"/>
      <c r="C6" s="6"/>
      <c r="G6" s="1"/>
      <c r="H6" s="1"/>
      <c r="I6" s="9"/>
      <c r="J6" s="9"/>
    </row>
    <row r="7" spans="1:12" ht="22.5" customHeight="1" x14ac:dyDescent="0.2">
      <c r="A7" s="175" t="s">
        <v>83</v>
      </c>
      <c r="B7" s="146"/>
      <c r="C7" s="146"/>
      <c r="D7" s="24" t="s">
        <v>58</v>
      </c>
      <c r="E7" s="146"/>
      <c r="F7" s="146"/>
      <c r="G7" s="146"/>
      <c r="H7" s="146"/>
      <c r="I7" s="1"/>
      <c r="L7" s="3"/>
    </row>
    <row r="8" spans="1:12" ht="3" customHeight="1" x14ac:dyDescent="0.2">
      <c r="A8" s="24"/>
      <c r="B8" s="75"/>
      <c r="C8" s="75"/>
      <c r="D8" s="24"/>
      <c r="E8" s="75"/>
      <c r="F8" s="75"/>
      <c r="G8" s="75"/>
      <c r="H8" s="75"/>
      <c r="I8" s="1"/>
      <c r="L8" s="3"/>
    </row>
    <row r="9" spans="1:12" x14ac:dyDescent="0.2">
      <c r="A9" s="175" t="s">
        <v>20</v>
      </c>
      <c r="B9" s="147"/>
      <c r="C9" s="147"/>
      <c r="D9" s="58" t="s">
        <v>21</v>
      </c>
      <c r="E9" s="64"/>
      <c r="F9" s="59" t="s">
        <v>40</v>
      </c>
      <c r="G9" s="51"/>
      <c r="I9" s="1"/>
      <c r="L9" s="3"/>
    </row>
    <row r="10" spans="1:12" x14ac:dyDescent="0.2">
      <c r="A10" s="6"/>
      <c r="B10" s="1"/>
      <c r="C10" s="1"/>
      <c r="D10" s="1"/>
      <c r="E10" s="1"/>
      <c r="F10" s="1"/>
      <c r="G10" s="1"/>
      <c r="H10" s="1"/>
      <c r="I10" s="1"/>
      <c r="J10" s="1"/>
      <c r="K10" s="1"/>
    </row>
    <row r="11" spans="1:12" s="4" customFormat="1" x14ac:dyDescent="0.2">
      <c r="A11" s="79" t="s">
        <v>2</v>
      </c>
      <c r="B11" s="84" t="s">
        <v>0</v>
      </c>
      <c r="C11" s="85" t="s">
        <v>0</v>
      </c>
      <c r="D11" s="84" t="s">
        <v>0</v>
      </c>
      <c r="E11" s="84" t="s">
        <v>0</v>
      </c>
      <c r="F11" s="84" t="s">
        <v>0</v>
      </c>
      <c r="G11" s="84" t="s">
        <v>0</v>
      </c>
      <c r="H11" s="84" t="s">
        <v>1</v>
      </c>
    </row>
    <row r="12" spans="1:12" ht="21.75" x14ac:dyDescent="0.2">
      <c r="A12" s="80" t="s">
        <v>37</v>
      </c>
      <c r="B12" s="45"/>
      <c r="C12" s="46"/>
      <c r="D12" s="47"/>
      <c r="E12" s="47"/>
      <c r="F12" s="47"/>
      <c r="G12" s="48"/>
      <c r="H12" s="88"/>
    </row>
    <row r="13" spans="1:12" x14ac:dyDescent="0.2">
      <c r="A13" s="81" t="s">
        <v>52</v>
      </c>
      <c r="B13" s="49"/>
      <c r="C13" s="49"/>
      <c r="D13" s="49"/>
      <c r="E13" s="49"/>
      <c r="F13" s="49"/>
      <c r="G13" s="49"/>
      <c r="H13" s="89">
        <f t="shared" ref="H13:H20" si="0">SUM(B13:G13)</f>
        <v>0</v>
      </c>
    </row>
    <row r="14" spans="1:12" x14ac:dyDescent="0.2">
      <c r="A14" s="81" t="s">
        <v>3</v>
      </c>
      <c r="B14" s="49"/>
      <c r="C14" s="49"/>
      <c r="D14" s="49"/>
      <c r="E14" s="49"/>
      <c r="F14" s="49"/>
      <c r="G14" s="49"/>
      <c r="H14" s="89">
        <f t="shared" si="0"/>
        <v>0</v>
      </c>
    </row>
    <row r="15" spans="1:12" x14ac:dyDescent="0.2">
      <c r="A15" s="81" t="s">
        <v>4</v>
      </c>
      <c r="B15" s="49"/>
      <c r="C15" s="49"/>
      <c r="D15" s="49"/>
      <c r="E15" s="49"/>
      <c r="F15" s="49"/>
      <c r="G15" s="49"/>
      <c r="H15" s="89">
        <f t="shared" si="0"/>
        <v>0</v>
      </c>
    </row>
    <row r="16" spans="1:12" x14ac:dyDescent="0.2">
      <c r="A16" s="81" t="s">
        <v>24</v>
      </c>
      <c r="B16" s="49"/>
      <c r="C16" s="49"/>
      <c r="D16" s="49"/>
      <c r="E16" s="49"/>
      <c r="F16" s="49"/>
      <c r="G16" s="49"/>
      <c r="H16" s="89">
        <f t="shared" si="0"/>
        <v>0</v>
      </c>
    </row>
    <row r="17" spans="1:11" x14ac:dyDescent="0.2">
      <c r="A17" s="81" t="s">
        <v>38</v>
      </c>
      <c r="B17" s="49"/>
      <c r="C17" s="49"/>
      <c r="D17" s="49"/>
      <c r="E17" s="49"/>
      <c r="F17" s="49"/>
      <c r="G17" s="49"/>
      <c r="H17" s="89">
        <f t="shared" si="0"/>
        <v>0</v>
      </c>
    </row>
    <row r="18" spans="1:11" x14ac:dyDescent="0.2">
      <c r="A18" s="81" t="s">
        <v>5</v>
      </c>
      <c r="B18" s="49"/>
      <c r="C18" s="49"/>
      <c r="D18" s="49"/>
      <c r="E18" s="49"/>
      <c r="F18" s="49"/>
      <c r="G18" s="49"/>
      <c r="H18" s="89">
        <f t="shared" si="0"/>
        <v>0</v>
      </c>
    </row>
    <row r="19" spans="1:11" ht="36" x14ac:dyDescent="0.2">
      <c r="A19" s="82" t="s">
        <v>41</v>
      </c>
      <c r="B19" s="49"/>
      <c r="C19" s="49"/>
      <c r="D19" s="49"/>
      <c r="E19" s="49"/>
      <c r="F19" s="49"/>
      <c r="G19" s="49"/>
      <c r="H19" s="89">
        <f t="shared" si="0"/>
        <v>0</v>
      </c>
    </row>
    <row r="20" spans="1:11" x14ac:dyDescent="0.2">
      <c r="A20" s="83" t="s">
        <v>36</v>
      </c>
      <c r="B20" s="78">
        <f t="shared" ref="B20:G20" si="1">SUM(B13:B19)</f>
        <v>0</v>
      </c>
      <c r="C20" s="78">
        <f t="shared" si="1"/>
        <v>0</v>
      </c>
      <c r="D20" s="78">
        <f t="shared" si="1"/>
        <v>0</v>
      </c>
      <c r="E20" s="78">
        <f t="shared" si="1"/>
        <v>0</v>
      </c>
      <c r="F20" s="78">
        <f t="shared" si="1"/>
        <v>0</v>
      </c>
      <c r="G20" s="90">
        <f t="shared" si="1"/>
        <v>0</v>
      </c>
      <c r="H20" s="89">
        <f t="shared" si="0"/>
        <v>0</v>
      </c>
    </row>
    <row r="21" spans="1:11" x14ac:dyDescent="0.2">
      <c r="A21" s="141" t="s">
        <v>6</v>
      </c>
      <c r="B21" s="142"/>
    </row>
    <row r="22" spans="1:11" x14ac:dyDescent="0.2">
      <c r="A22" s="91" t="s">
        <v>25</v>
      </c>
      <c r="B22" s="52"/>
      <c r="C22" s="52"/>
      <c r="D22" s="52"/>
      <c r="E22" s="52"/>
      <c r="F22" s="52"/>
      <c r="G22" s="52"/>
    </row>
    <row r="23" spans="1:11" x14ac:dyDescent="0.2">
      <c r="A23" s="83" t="s">
        <v>26</v>
      </c>
      <c r="B23" s="52"/>
      <c r="C23" s="52"/>
      <c r="D23" s="52"/>
      <c r="E23" s="52"/>
      <c r="F23" s="52"/>
      <c r="G23" s="52"/>
    </row>
    <row r="24" spans="1:11" x14ac:dyDescent="0.2">
      <c r="A24" s="83" t="s">
        <v>35</v>
      </c>
      <c r="B24" s="50"/>
      <c r="C24" s="50"/>
      <c r="D24" s="50"/>
      <c r="E24" s="50"/>
      <c r="F24" s="50"/>
      <c r="G24" s="50"/>
    </row>
    <row r="25" spans="1:11" x14ac:dyDescent="0.2">
      <c r="A25" s="83" t="s">
        <v>27</v>
      </c>
      <c r="B25" s="53"/>
      <c r="C25" s="53"/>
      <c r="D25" s="53"/>
      <c r="E25" s="53"/>
      <c r="F25" s="53"/>
      <c r="G25" s="53"/>
    </row>
    <row r="26" spans="1:11" x14ac:dyDescent="0.2">
      <c r="A26" s="83" t="s">
        <v>35</v>
      </c>
      <c r="B26" s="50"/>
      <c r="C26" s="50"/>
      <c r="D26" s="50"/>
      <c r="E26" s="50"/>
      <c r="F26" s="50"/>
      <c r="G26" s="50"/>
    </row>
    <row r="27" spans="1:11" x14ac:dyDescent="0.2">
      <c r="A27" s="83" t="s">
        <v>28</v>
      </c>
      <c r="B27" s="92">
        <f t="shared" ref="B27:G27" si="2">SUM(B24+B26)</f>
        <v>0</v>
      </c>
      <c r="C27" s="92">
        <f t="shared" si="2"/>
        <v>0</v>
      </c>
      <c r="D27" s="92">
        <f t="shared" si="2"/>
        <v>0</v>
      </c>
      <c r="E27" s="92">
        <f>SUM(E24+E26)</f>
        <v>0</v>
      </c>
      <c r="F27" s="92">
        <f t="shared" si="2"/>
        <v>0</v>
      </c>
      <c r="G27" s="92">
        <f t="shared" si="2"/>
        <v>0</v>
      </c>
      <c r="I27" s="1"/>
      <c r="J27" s="1"/>
      <c r="K27" s="1"/>
    </row>
    <row r="28" spans="1:11" ht="12" customHeight="1" x14ac:dyDescent="0.2">
      <c r="A28" s="143" t="s">
        <v>82</v>
      </c>
      <c r="B28" s="144"/>
      <c r="C28" s="145"/>
      <c r="D28" s="93">
        <f>SUM(B27:G27)</f>
        <v>0</v>
      </c>
      <c r="E28" s="148"/>
      <c r="F28" s="149"/>
      <c r="G28" s="150"/>
      <c r="H28" s="89">
        <f>D28*'PEF Voucher'!G4</f>
        <v>0</v>
      </c>
      <c r="I28" s="1"/>
      <c r="J28" s="1"/>
      <c r="K28" s="1"/>
    </row>
    <row r="29" spans="1:11" x14ac:dyDescent="0.2">
      <c r="B29" s="14"/>
      <c r="C29" s="14"/>
      <c r="D29" s="14"/>
      <c r="E29" s="14"/>
      <c r="F29" s="95" t="s">
        <v>9</v>
      </c>
      <c r="G29" s="96"/>
      <c r="H29" s="78">
        <f>(H20+H28)</f>
        <v>0</v>
      </c>
      <c r="I29" s="1"/>
      <c r="J29" s="1"/>
      <c r="K29" s="1"/>
    </row>
    <row r="30" spans="1:11" x14ac:dyDescent="0.2">
      <c r="A30" s="10" t="s">
        <v>10</v>
      </c>
      <c r="B30" s="1"/>
      <c r="C30" s="1"/>
      <c r="D30" s="1"/>
      <c r="E30" s="1"/>
      <c r="F30" s="95" t="s">
        <v>43</v>
      </c>
      <c r="G30" s="96"/>
      <c r="H30" s="94">
        <f>'Page 2'!H31</f>
        <v>0</v>
      </c>
    </row>
    <row r="31" spans="1:11" x14ac:dyDescent="0.2">
      <c r="A31" s="10" t="s">
        <v>18</v>
      </c>
      <c r="B31" s="1"/>
      <c r="C31" s="1"/>
      <c r="D31" s="1"/>
      <c r="E31" s="1"/>
      <c r="F31" s="95" t="s">
        <v>30</v>
      </c>
      <c r="G31" s="96"/>
      <c r="H31" s="78">
        <f>(H29+H30)</f>
        <v>0</v>
      </c>
    </row>
    <row r="32" spans="1:11" x14ac:dyDescent="0.2">
      <c r="A32" s="1" t="s">
        <v>33</v>
      </c>
      <c r="B32" s="1"/>
      <c r="C32" s="1"/>
      <c r="D32" s="1"/>
      <c r="E32" s="1"/>
      <c r="F32" s="95" t="s">
        <v>31</v>
      </c>
      <c r="G32" s="96"/>
      <c r="H32" s="107">
        <v>0</v>
      </c>
    </row>
    <row r="33" spans="1:8" x14ac:dyDescent="0.2">
      <c r="A33" s="77" t="s">
        <v>67</v>
      </c>
      <c r="B33" s="1"/>
      <c r="C33" s="1"/>
      <c r="D33" s="1"/>
      <c r="E33" s="1"/>
      <c r="F33" s="95" t="s">
        <v>12</v>
      </c>
      <c r="G33" s="96"/>
      <c r="H33" s="78">
        <f>H31-H32</f>
        <v>0</v>
      </c>
    </row>
    <row r="34" spans="1:8" ht="6.75" customHeight="1" x14ac:dyDescent="0.2">
      <c r="B34" s="54"/>
      <c r="C34" s="55"/>
      <c r="D34" s="55"/>
      <c r="E34" s="55"/>
      <c r="F34" s="55"/>
      <c r="G34" s="55"/>
      <c r="H34" s="55"/>
    </row>
    <row r="35" spans="1:8" ht="15" customHeight="1" x14ac:dyDescent="0.2">
      <c r="A35" s="137"/>
      <c r="B35" s="135"/>
      <c r="C35" s="135"/>
      <c r="D35" s="135"/>
      <c r="E35" s="135"/>
      <c r="F35" s="135"/>
      <c r="G35" s="135"/>
      <c r="H35" s="136"/>
    </row>
    <row r="36" spans="1:8" ht="12.75" customHeight="1" x14ac:dyDescent="0.2">
      <c r="A36" s="134"/>
      <c r="B36" s="135"/>
      <c r="C36" s="135"/>
      <c r="D36" s="135"/>
      <c r="E36" s="135"/>
      <c r="F36" s="135"/>
      <c r="G36" s="135"/>
      <c r="H36" s="136"/>
    </row>
    <row r="37" spans="1:8" ht="12.75" customHeight="1" x14ac:dyDescent="0.2">
      <c r="A37" s="134"/>
      <c r="B37" s="135"/>
      <c r="C37" s="135"/>
      <c r="D37" s="135"/>
      <c r="E37" s="135"/>
      <c r="F37" s="135"/>
      <c r="G37" s="135"/>
      <c r="H37" s="136"/>
    </row>
    <row r="38" spans="1:8" ht="12.75" customHeight="1" x14ac:dyDescent="0.2">
      <c r="A38" s="134"/>
      <c r="B38" s="135"/>
      <c r="C38" s="135"/>
      <c r="D38" s="135"/>
      <c r="E38" s="135"/>
      <c r="F38" s="135"/>
      <c r="G38" s="135"/>
      <c r="H38" s="136"/>
    </row>
    <row r="39" spans="1:8" ht="12.75" customHeight="1" x14ac:dyDescent="0.2">
      <c r="A39" s="134"/>
      <c r="B39" s="135"/>
      <c r="C39" s="135"/>
      <c r="D39" s="135"/>
      <c r="E39" s="135"/>
      <c r="F39" s="135"/>
      <c r="G39" s="135"/>
      <c r="H39" s="136"/>
    </row>
    <row r="40" spans="1:8" x14ac:dyDescent="0.2">
      <c r="A40" s="14"/>
      <c r="B40" s="14"/>
      <c r="C40" s="14"/>
      <c r="D40" s="14"/>
      <c r="E40" s="14"/>
      <c r="F40" s="14"/>
      <c r="G40" s="14"/>
      <c r="H40" s="14"/>
    </row>
    <row r="41" spans="1:8" x14ac:dyDescent="0.2">
      <c r="A41" s="10" t="s">
        <v>42</v>
      </c>
      <c r="E41" s="138" t="s">
        <v>66</v>
      </c>
      <c r="F41" s="139"/>
      <c r="G41" s="139"/>
      <c r="H41" s="140"/>
    </row>
    <row r="42" spans="1:8" x14ac:dyDescent="0.2">
      <c r="A42" s="72" t="s">
        <v>65</v>
      </c>
      <c r="E42" s="97"/>
      <c r="F42" s="98"/>
      <c r="G42" s="98"/>
      <c r="H42" s="99"/>
    </row>
    <row r="43" spans="1:8" x14ac:dyDescent="0.2">
      <c r="A43" s="16" t="s">
        <v>32</v>
      </c>
      <c r="B43" s="7"/>
      <c r="C43" s="11"/>
      <c r="D43" s="7"/>
      <c r="E43" s="100"/>
      <c r="F43" s="101"/>
      <c r="G43" s="101"/>
      <c r="H43" s="102"/>
    </row>
    <row r="44" spans="1:8" x14ac:dyDescent="0.2">
      <c r="E44" s="132" t="s">
        <v>16</v>
      </c>
      <c r="F44" s="133"/>
      <c r="G44" s="132" t="s">
        <v>17</v>
      </c>
      <c r="H44" s="133"/>
    </row>
    <row r="45" spans="1:8" x14ac:dyDescent="0.2">
      <c r="A45" s="17"/>
      <c r="B45" s="17"/>
      <c r="C45" s="17"/>
      <c r="D45" s="63"/>
      <c r="E45" s="128"/>
      <c r="F45" s="129"/>
      <c r="G45" s="128"/>
      <c r="H45" s="129"/>
    </row>
    <row r="46" spans="1:8" ht="12.75" customHeight="1" x14ac:dyDescent="0.2">
      <c r="A46" s="67" t="s">
        <v>7</v>
      </c>
      <c r="B46" s="12"/>
      <c r="C46" s="7"/>
      <c r="D46" s="19" t="s">
        <v>0</v>
      </c>
      <c r="E46" s="130"/>
      <c r="F46" s="131"/>
      <c r="G46" s="128"/>
      <c r="H46" s="129"/>
    </row>
    <row r="47" spans="1:8" s="15" customFormat="1" x14ac:dyDescent="0.2">
      <c r="A47" s="70"/>
      <c r="B47" s="7"/>
      <c r="C47" s="7"/>
      <c r="D47" s="7"/>
      <c r="E47" s="128"/>
      <c r="F47" s="129"/>
      <c r="G47" s="128"/>
      <c r="H47" s="129"/>
    </row>
    <row r="48" spans="1:8" x14ac:dyDescent="0.2">
      <c r="A48" s="71"/>
      <c r="B48" s="17"/>
      <c r="C48" s="17"/>
      <c r="D48" s="23"/>
      <c r="E48" s="128"/>
      <c r="F48" s="129"/>
      <c r="G48" s="128"/>
      <c r="H48" s="129"/>
    </row>
    <row r="49" spans="1:8" x14ac:dyDescent="0.2">
      <c r="A49" s="69" t="s">
        <v>8</v>
      </c>
      <c r="B49" s="13"/>
      <c r="C49" s="7"/>
      <c r="D49" s="19" t="s">
        <v>0</v>
      </c>
      <c r="E49" s="15"/>
      <c r="F49" s="15"/>
      <c r="G49" s="15"/>
      <c r="H49" s="15"/>
    </row>
    <row r="51" spans="1:8" x14ac:dyDescent="0.2">
      <c r="A51" s="18" t="s">
        <v>79</v>
      </c>
      <c r="H51" s="108"/>
    </row>
  </sheetData>
  <sheetProtection selectLockedCells="1"/>
  <protectedRanges>
    <protectedRange sqref="H2" name="sheet2" securityDescriptor="O:WDG:WDD:(A;;CC;;;WD)"/>
    <protectedRange sqref="F2" name="Sheet1" securityDescriptor="O:WDG:WDD:(A;;CC;;;WD)"/>
    <protectedRange sqref="G9" name="ZIP" securityDescriptor="O:WDG:WDD:(A;;CC;;;WD)"/>
    <protectedRange sqref="E7:H8" name="Street Add" securityDescriptor="O:WDG:WDD:(A;;CC;;;WD)"/>
    <protectedRange sqref="H30:H31" name="Subtotals" securityDescriptor="O:WDG:WDD:(A;;CC;;;WD)"/>
    <protectedRange sqref="B22:G26" name="AutoMilesTrl1" securityDescriptor="O:WDG:WDD:(A;;CC;;;WD)"/>
    <protectedRange sqref="B12:G19" name="Expcolms" securityDescriptor="O:WDG:WDD:(A;;CC;;;WD)"/>
    <protectedRange sqref="H21" name="TotalMilesTrl" securityDescriptor="O:WDG:WDD:(A;;CC;;;WD)"/>
    <protectedRange sqref="B7:C8" name="Name" securityDescriptor="O:WDG:WDD:(A;;CC;;;WD)"/>
    <protectedRange sqref="E9" name="State" securityDescriptor="O:WDG:WDD:(A;;CC;;;WD)"/>
    <protectedRange sqref="B9" name="City" securityDescriptor="O:WDG:WDD:(A;;CC;;;WD)"/>
    <protectedRange sqref="A39:H39 A35:H38" name="Other_1" securityDescriptor="O:WDG:WDD:(A;;CC;;;WD)"/>
    <protectedRange sqref="A39:H39 A35:H38" name="Explain_1"/>
    <protectedRange sqref="H32" name="Subtotals_2" securityDescriptor="O:WDG:WDD:(A;;CC;;;WD)"/>
  </protectedRanges>
  <mergeCells count="22">
    <mergeCell ref="A21:B21"/>
    <mergeCell ref="A28:C28"/>
    <mergeCell ref="B7:C7"/>
    <mergeCell ref="B9:C9"/>
    <mergeCell ref="E7:H7"/>
    <mergeCell ref="E28:G28"/>
    <mergeCell ref="G44:H44"/>
    <mergeCell ref="A39:H39"/>
    <mergeCell ref="A35:H35"/>
    <mergeCell ref="A36:H36"/>
    <mergeCell ref="A37:H37"/>
    <mergeCell ref="E44:F44"/>
    <mergeCell ref="E41:H41"/>
    <mergeCell ref="A38:H38"/>
    <mergeCell ref="E48:F48"/>
    <mergeCell ref="G45:H45"/>
    <mergeCell ref="G46:H46"/>
    <mergeCell ref="G47:H47"/>
    <mergeCell ref="G48:H48"/>
    <mergeCell ref="E46:F46"/>
    <mergeCell ref="E45:F45"/>
    <mergeCell ref="E47:F47"/>
  </mergeCells>
  <phoneticPr fontId="0" type="noConversion"/>
  <printOptions horizontalCentered="1" verticalCentered="1"/>
  <pageMargins left="0.25" right="0.25" top="0.5" bottom="0.5" header="0.5" footer="0.5"/>
  <pageSetup orientation="portrait" blackAndWhite="1" horizontalDpi="200"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52"/>
  <sheetViews>
    <sheetView showGridLines="0" zoomScaleNormal="100" workbookViewId="0">
      <selection activeCell="A35" sqref="A35:H35"/>
    </sheetView>
  </sheetViews>
  <sheetFormatPr defaultRowHeight="12.75" x14ac:dyDescent="0.2"/>
  <cols>
    <col min="1" max="1" width="11.42578125" customWidth="1"/>
    <col min="2" max="2" width="10.7109375" customWidth="1"/>
    <col min="3" max="3" width="11.140625" customWidth="1"/>
    <col min="4" max="4" width="12.5703125" customWidth="1"/>
    <col min="5" max="5" width="13.140625" customWidth="1"/>
    <col min="6" max="6" width="11.5703125" customWidth="1"/>
    <col min="7" max="7" width="11" customWidth="1"/>
    <col min="8" max="8" width="12.28515625" customWidth="1"/>
    <col min="9" max="9" width="11.7109375" customWidth="1"/>
    <col min="10" max="10" width="9.7109375" customWidth="1"/>
    <col min="11" max="11" width="11.7109375" customWidth="1"/>
  </cols>
  <sheetData>
    <row r="1" spans="1:12" x14ac:dyDescent="0.2">
      <c r="B1" s="5" t="s">
        <v>13</v>
      </c>
      <c r="C1" s="5"/>
      <c r="E1" s="5" t="s">
        <v>34</v>
      </c>
    </row>
    <row r="2" spans="1:12" ht="15" customHeight="1" x14ac:dyDescent="0.25">
      <c r="A2" s="2"/>
      <c r="B2" s="5" t="s">
        <v>14</v>
      </c>
      <c r="C2" s="5"/>
      <c r="E2" s="86" t="s">
        <v>39</v>
      </c>
      <c r="F2" s="87">
        <v>2</v>
      </c>
      <c r="G2" s="86" t="s">
        <v>29</v>
      </c>
      <c r="H2" s="87">
        <f>'PEF Voucher'!H2</f>
        <v>1</v>
      </c>
    </row>
    <row r="3" spans="1:12" x14ac:dyDescent="0.2">
      <c r="A3" s="1"/>
      <c r="B3" s="5" t="s">
        <v>57</v>
      </c>
      <c r="C3" s="5" t="s">
        <v>15</v>
      </c>
    </row>
    <row r="4" spans="1:12" x14ac:dyDescent="0.2">
      <c r="A4" s="5"/>
      <c r="B4" s="20" t="s">
        <v>22</v>
      </c>
      <c r="C4" s="21"/>
      <c r="D4" s="21"/>
      <c r="E4" s="1"/>
      <c r="G4" s="1"/>
      <c r="H4" s="1"/>
      <c r="I4" s="8"/>
      <c r="J4" s="9"/>
    </row>
    <row r="5" spans="1:12" x14ac:dyDescent="0.2">
      <c r="A5" s="1"/>
      <c r="B5" s="20" t="s">
        <v>23</v>
      </c>
      <c r="C5" s="22"/>
      <c r="D5" s="22"/>
      <c r="I5" s="9"/>
      <c r="J5" s="8"/>
    </row>
    <row r="6" spans="1:12" x14ac:dyDescent="0.2">
      <c r="A6" s="5"/>
      <c r="B6" s="5"/>
      <c r="C6" s="1"/>
      <c r="D6" s="1"/>
      <c r="E6" s="1"/>
      <c r="F6" s="1"/>
      <c r="G6" s="1"/>
      <c r="I6" s="9"/>
      <c r="J6" s="9"/>
    </row>
    <row r="7" spans="1:12" x14ac:dyDescent="0.2">
      <c r="A7" s="24" t="s">
        <v>19</v>
      </c>
      <c r="B7" s="151">
        <f>'PEF Voucher'!B7:C7</f>
        <v>0</v>
      </c>
      <c r="C7" s="151"/>
      <c r="D7" s="24" t="s">
        <v>58</v>
      </c>
      <c r="E7" s="152">
        <f>'PEF Voucher'!E7:H7</f>
        <v>0</v>
      </c>
      <c r="F7" s="152"/>
      <c r="G7" s="152"/>
      <c r="H7" s="152"/>
      <c r="I7" s="1"/>
      <c r="L7" s="3"/>
    </row>
    <row r="8" spans="1:12" s="1" customFormat="1" x14ac:dyDescent="0.2">
      <c r="A8" s="24"/>
      <c r="B8" s="103"/>
      <c r="C8" s="103"/>
      <c r="D8" s="24"/>
      <c r="E8" s="104"/>
      <c r="F8" s="104"/>
      <c r="G8" s="104"/>
      <c r="H8" s="104"/>
      <c r="L8" s="3"/>
    </row>
    <row r="9" spans="1:12" x14ac:dyDescent="0.2">
      <c r="A9" s="24" t="s">
        <v>20</v>
      </c>
      <c r="B9" s="153">
        <f>'PEF Voucher'!B9</f>
        <v>0</v>
      </c>
      <c r="C9" s="153"/>
      <c r="D9" s="58" t="s">
        <v>21</v>
      </c>
      <c r="E9" s="105">
        <f>'PEF Voucher'!E9</f>
        <v>0</v>
      </c>
      <c r="F9" s="59" t="s">
        <v>40</v>
      </c>
      <c r="G9" s="106">
        <f>'PEF Voucher'!G9</f>
        <v>0</v>
      </c>
      <c r="I9" s="1"/>
      <c r="L9" s="3"/>
    </row>
    <row r="10" spans="1:12" x14ac:dyDescent="0.2">
      <c r="A10" s="6"/>
      <c r="B10" s="1"/>
      <c r="C10" s="1"/>
      <c r="D10" s="1"/>
      <c r="E10" s="1"/>
      <c r="F10" s="1"/>
      <c r="G10" s="1"/>
      <c r="H10" s="1"/>
      <c r="I10" s="1"/>
      <c r="J10" s="1"/>
      <c r="K10" s="1"/>
    </row>
    <row r="11" spans="1:12" s="4" customFormat="1" x14ac:dyDescent="0.2">
      <c r="A11" s="79" t="s">
        <v>2</v>
      </c>
      <c r="B11" s="84" t="s">
        <v>0</v>
      </c>
      <c r="C11" s="85" t="s">
        <v>0</v>
      </c>
      <c r="D11" s="84" t="s">
        <v>0</v>
      </c>
      <c r="E11" s="84" t="s">
        <v>0</v>
      </c>
      <c r="F11" s="84" t="s">
        <v>0</v>
      </c>
      <c r="G11" s="84" t="s">
        <v>0</v>
      </c>
      <c r="H11" s="84" t="s">
        <v>1</v>
      </c>
    </row>
    <row r="12" spans="1:12" ht="21.75" x14ac:dyDescent="0.2">
      <c r="A12" s="80" t="s">
        <v>37</v>
      </c>
      <c r="B12" s="45"/>
      <c r="C12" s="46"/>
      <c r="D12" s="47"/>
      <c r="E12" s="47"/>
      <c r="F12" s="47"/>
      <c r="G12" s="48"/>
      <c r="H12" s="88"/>
    </row>
    <row r="13" spans="1:12" x14ac:dyDescent="0.2">
      <c r="A13" s="81" t="s">
        <v>52</v>
      </c>
      <c r="B13" s="49"/>
      <c r="C13" s="49"/>
      <c r="D13" s="49"/>
      <c r="E13" s="49"/>
      <c r="F13" s="49"/>
      <c r="G13" s="49"/>
      <c r="H13" s="89">
        <f t="shared" ref="H13:H20" si="0">SUM(B13:G13)</f>
        <v>0</v>
      </c>
    </row>
    <row r="14" spans="1:12" x14ac:dyDescent="0.2">
      <c r="A14" s="81" t="s">
        <v>3</v>
      </c>
      <c r="B14" s="49"/>
      <c r="C14" s="49"/>
      <c r="D14" s="49"/>
      <c r="E14" s="49"/>
      <c r="F14" s="49"/>
      <c r="G14" s="49"/>
      <c r="H14" s="89">
        <f t="shared" si="0"/>
        <v>0</v>
      </c>
    </row>
    <row r="15" spans="1:12" x14ac:dyDescent="0.2">
      <c r="A15" s="81" t="s">
        <v>4</v>
      </c>
      <c r="B15" s="49"/>
      <c r="C15" s="49"/>
      <c r="D15" s="49"/>
      <c r="E15" s="49"/>
      <c r="F15" s="49"/>
      <c r="G15" s="49"/>
      <c r="H15" s="89">
        <f t="shared" si="0"/>
        <v>0</v>
      </c>
    </row>
    <row r="16" spans="1:12" x14ac:dyDescent="0.2">
      <c r="A16" s="81" t="s">
        <v>24</v>
      </c>
      <c r="B16" s="49"/>
      <c r="C16" s="49"/>
      <c r="D16" s="49"/>
      <c r="E16" s="49"/>
      <c r="F16" s="49"/>
      <c r="G16" s="49"/>
      <c r="H16" s="89">
        <f t="shared" si="0"/>
        <v>0</v>
      </c>
    </row>
    <row r="17" spans="1:11" x14ac:dyDescent="0.2">
      <c r="A17" s="81" t="s">
        <v>38</v>
      </c>
      <c r="B17" s="49"/>
      <c r="C17" s="49"/>
      <c r="D17" s="49"/>
      <c r="E17" s="49"/>
      <c r="F17" s="49"/>
      <c r="G17" s="49"/>
      <c r="H17" s="89">
        <f t="shared" si="0"/>
        <v>0</v>
      </c>
    </row>
    <row r="18" spans="1:11" x14ac:dyDescent="0.2">
      <c r="A18" s="81" t="s">
        <v>5</v>
      </c>
      <c r="B18" s="49"/>
      <c r="C18" s="49"/>
      <c r="D18" s="49"/>
      <c r="E18" s="49"/>
      <c r="F18" s="49"/>
      <c r="G18" s="49"/>
      <c r="H18" s="89">
        <f t="shared" si="0"/>
        <v>0</v>
      </c>
    </row>
    <row r="19" spans="1:11" ht="36" x14ac:dyDescent="0.2">
      <c r="A19" s="82" t="s">
        <v>41</v>
      </c>
      <c r="B19" s="49"/>
      <c r="C19" s="49"/>
      <c r="D19" s="49"/>
      <c r="E19" s="49"/>
      <c r="F19" s="49"/>
      <c r="G19" s="49"/>
      <c r="H19" s="89">
        <f t="shared" si="0"/>
        <v>0</v>
      </c>
    </row>
    <row r="20" spans="1:11" x14ac:dyDescent="0.2">
      <c r="A20" s="83" t="s">
        <v>36</v>
      </c>
      <c r="B20" s="78">
        <f t="shared" ref="B20:G20" si="1">SUM(B13:B19)</f>
        <v>0</v>
      </c>
      <c r="C20" s="78">
        <f t="shared" si="1"/>
        <v>0</v>
      </c>
      <c r="D20" s="78">
        <f t="shared" si="1"/>
        <v>0</v>
      </c>
      <c r="E20" s="78">
        <f t="shared" si="1"/>
        <v>0</v>
      </c>
      <c r="F20" s="78">
        <f t="shared" si="1"/>
        <v>0</v>
      </c>
      <c r="G20" s="90">
        <f t="shared" si="1"/>
        <v>0</v>
      </c>
      <c r="H20" s="89">
        <f t="shared" si="0"/>
        <v>0</v>
      </c>
    </row>
    <row r="21" spans="1:11" x14ac:dyDescent="0.2">
      <c r="A21" s="141" t="s">
        <v>6</v>
      </c>
      <c r="B21" s="142"/>
    </row>
    <row r="22" spans="1:11" x14ac:dyDescent="0.2">
      <c r="A22" s="91" t="s">
        <v>25</v>
      </c>
      <c r="B22" s="52"/>
      <c r="C22" s="52"/>
      <c r="D22" s="52"/>
      <c r="E22" s="52"/>
      <c r="F22" s="52"/>
      <c r="G22" s="52"/>
    </row>
    <row r="23" spans="1:11" x14ac:dyDescent="0.2">
      <c r="A23" s="83" t="s">
        <v>26</v>
      </c>
      <c r="B23" s="52"/>
      <c r="C23" s="52"/>
      <c r="D23" s="52"/>
      <c r="E23" s="52"/>
      <c r="F23" s="52"/>
      <c r="G23" s="52"/>
    </row>
    <row r="24" spans="1:11" x14ac:dyDescent="0.2">
      <c r="A24" s="83" t="s">
        <v>35</v>
      </c>
      <c r="B24" s="50"/>
      <c r="C24" s="50"/>
      <c r="D24" s="50"/>
      <c r="E24" s="50"/>
      <c r="F24" s="50"/>
      <c r="G24" s="50"/>
    </row>
    <row r="25" spans="1:11" x14ac:dyDescent="0.2">
      <c r="A25" s="83" t="s">
        <v>27</v>
      </c>
      <c r="B25" s="53"/>
      <c r="C25" s="53"/>
      <c r="D25" s="53"/>
      <c r="E25" s="53"/>
      <c r="F25" s="53"/>
      <c r="G25" s="53"/>
    </row>
    <row r="26" spans="1:11" x14ac:dyDescent="0.2">
      <c r="A26" s="83" t="s">
        <v>35</v>
      </c>
      <c r="B26" s="50"/>
      <c r="C26" s="50"/>
      <c r="D26" s="50"/>
      <c r="E26" s="50"/>
      <c r="F26" s="50"/>
      <c r="G26" s="50"/>
    </row>
    <row r="27" spans="1:11" x14ac:dyDescent="0.2">
      <c r="A27" s="83" t="s">
        <v>28</v>
      </c>
      <c r="B27" s="92">
        <f t="shared" ref="B27:G27" si="2">SUM(B24+B26)</f>
        <v>0</v>
      </c>
      <c r="C27" s="92">
        <f t="shared" si="2"/>
        <v>0</v>
      </c>
      <c r="D27" s="92">
        <f t="shared" si="2"/>
        <v>0</v>
      </c>
      <c r="E27" s="92">
        <f>SUM(E24+E26)</f>
        <v>0</v>
      </c>
      <c r="F27" s="92">
        <f t="shared" si="2"/>
        <v>0</v>
      </c>
      <c r="G27" s="92">
        <f t="shared" si="2"/>
        <v>0</v>
      </c>
      <c r="I27" s="1"/>
      <c r="J27" s="1"/>
      <c r="K27" s="1"/>
    </row>
    <row r="28" spans="1:11" ht="12" customHeight="1" x14ac:dyDescent="0.2">
      <c r="A28" s="143" t="str">
        <f>'PEF Voucher'!A28</f>
        <v xml:space="preserve">Total miles @0.585 per mile: </v>
      </c>
      <c r="B28" s="144"/>
      <c r="C28" s="145"/>
      <c r="D28" s="93">
        <f>SUM(B27:G27)</f>
        <v>0</v>
      </c>
      <c r="E28" s="148"/>
      <c r="F28" s="149"/>
      <c r="G28" s="150"/>
      <c r="H28" s="89">
        <f>D28*'PEF Voucher'!G4</f>
        <v>0</v>
      </c>
      <c r="I28" s="1"/>
      <c r="J28" s="1"/>
      <c r="K28" s="1"/>
    </row>
    <row r="29" spans="1:11" x14ac:dyDescent="0.2">
      <c r="B29" s="14"/>
      <c r="C29" s="14"/>
      <c r="D29" s="14"/>
      <c r="E29" s="14"/>
      <c r="F29" s="95" t="s">
        <v>9</v>
      </c>
      <c r="G29" s="96"/>
      <c r="H29" s="78">
        <f>(H20+H28)</f>
        <v>0</v>
      </c>
      <c r="I29" s="1"/>
      <c r="J29" s="1"/>
      <c r="K29" s="1"/>
    </row>
    <row r="30" spans="1:11" x14ac:dyDescent="0.2">
      <c r="A30" s="10" t="s">
        <v>10</v>
      </c>
      <c r="B30" s="1"/>
      <c r="C30" s="1"/>
      <c r="D30" s="1"/>
      <c r="E30" s="1"/>
      <c r="F30" s="95" t="s">
        <v>43</v>
      </c>
      <c r="G30" s="96"/>
      <c r="H30" s="94">
        <f>'Page 3'!H31</f>
        <v>0</v>
      </c>
    </row>
    <row r="31" spans="1:11" x14ac:dyDescent="0.2">
      <c r="A31" s="10" t="s">
        <v>18</v>
      </c>
      <c r="B31" s="1"/>
      <c r="C31" s="1"/>
      <c r="D31" s="1"/>
      <c r="E31" s="1"/>
      <c r="F31" s="95" t="s">
        <v>30</v>
      </c>
      <c r="G31" s="96"/>
      <c r="H31" s="78">
        <f>(H29+H30)</f>
        <v>0</v>
      </c>
    </row>
    <row r="32" spans="1:11" x14ac:dyDescent="0.2">
      <c r="A32" s="1" t="s">
        <v>33</v>
      </c>
      <c r="B32" s="1"/>
      <c r="C32" s="1"/>
      <c r="D32" s="1"/>
      <c r="E32" s="1"/>
      <c r="F32" s="95" t="s">
        <v>31</v>
      </c>
      <c r="G32" s="96"/>
      <c r="H32" s="107"/>
    </row>
    <row r="33" spans="1:8" x14ac:dyDescent="0.2">
      <c r="A33" s="1" t="s">
        <v>11</v>
      </c>
      <c r="B33" s="1"/>
      <c r="C33" s="1"/>
      <c r="D33" s="1"/>
      <c r="E33" s="1"/>
      <c r="F33" s="95" t="s">
        <v>12</v>
      </c>
      <c r="G33" s="96"/>
      <c r="H33" s="78"/>
    </row>
    <row r="34" spans="1:8" x14ac:dyDescent="0.2">
      <c r="B34" s="54"/>
      <c r="C34" s="55"/>
      <c r="D34" s="55"/>
      <c r="E34" s="55"/>
      <c r="F34" s="55"/>
      <c r="G34" s="55"/>
      <c r="H34" s="55"/>
    </row>
    <row r="35" spans="1:8" ht="15" customHeight="1" x14ac:dyDescent="0.2">
      <c r="A35" s="137"/>
      <c r="B35" s="135"/>
      <c r="C35" s="135"/>
      <c r="D35" s="135"/>
      <c r="E35" s="135"/>
      <c r="F35" s="135"/>
      <c r="G35" s="135"/>
      <c r="H35" s="136"/>
    </row>
    <row r="36" spans="1:8" ht="12.75" customHeight="1" x14ac:dyDescent="0.2">
      <c r="A36" s="134"/>
      <c r="B36" s="135"/>
      <c r="C36" s="135"/>
      <c r="D36" s="135"/>
      <c r="E36" s="135"/>
      <c r="F36" s="135"/>
      <c r="G36" s="135"/>
      <c r="H36" s="136"/>
    </row>
    <row r="37" spans="1:8" ht="12.75" customHeight="1" x14ac:dyDescent="0.2">
      <c r="A37" s="134"/>
      <c r="B37" s="135"/>
      <c r="C37" s="135"/>
      <c r="D37" s="135"/>
      <c r="E37" s="135"/>
      <c r="F37" s="135"/>
      <c r="G37" s="135"/>
      <c r="H37" s="136"/>
    </row>
    <row r="38" spans="1:8" ht="12.75" customHeight="1" x14ac:dyDescent="0.2">
      <c r="A38" s="134"/>
      <c r="B38" s="135"/>
      <c r="C38" s="135"/>
      <c r="D38" s="135"/>
      <c r="E38" s="135"/>
      <c r="F38" s="135"/>
      <c r="G38" s="135"/>
      <c r="H38" s="136"/>
    </row>
    <row r="39" spans="1:8" ht="12.75" customHeight="1" x14ac:dyDescent="0.2">
      <c r="A39" s="134"/>
      <c r="B39" s="135"/>
      <c r="C39" s="135"/>
      <c r="D39" s="135"/>
      <c r="E39" s="135"/>
      <c r="F39" s="135"/>
      <c r="G39" s="135"/>
      <c r="H39" s="136"/>
    </row>
    <row r="40" spans="1:8" ht="12.75" customHeight="1" x14ac:dyDescent="0.2">
      <c r="A40" s="134"/>
      <c r="B40" s="135"/>
      <c r="C40" s="135"/>
      <c r="D40" s="135"/>
      <c r="E40" s="135"/>
      <c r="F40" s="135"/>
      <c r="G40" s="135"/>
      <c r="H40" s="136"/>
    </row>
    <row r="41" spans="1:8" x14ac:dyDescent="0.2">
      <c r="A41" s="14"/>
      <c r="B41" s="14"/>
      <c r="C41" s="14"/>
      <c r="D41" s="14"/>
      <c r="E41" s="14"/>
      <c r="F41" s="14"/>
      <c r="G41" s="14"/>
      <c r="H41" s="14"/>
    </row>
    <row r="42" spans="1:8" x14ac:dyDescent="0.2">
      <c r="A42" s="10" t="s">
        <v>42</v>
      </c>
      <c r="E42" s="138" t="s">
        <v>66</v>
      </c>
      <c r="F42" s="139"/>
      <c r="G42" s="139"/>
      <c r="H42" s="140"/>
    </row>
    <row r="43" spans="1:8" x14ac:dyDescent="0.2">
      <c r="A43" s="72" t="s">
        <v>65</v>
      </c>
      <c r="E43" s="97"/>
      <c r="F43" s="98"/>
      <c r="G43" s="98"/>
      <c r="H43" s="99"/>
    </row>
    <row r="44" spans="1:8" x14ac:dyDescent="0.2">
      <c r="A44" s="16" t="s">
        <v>32</v>
      </c>
      <c r="B44" s="7"/>
      <c r="C44" s="11"/>
      <c r="D44" s="7"/>
      <c r="E44" s="100"/>
      <c r="F44" s="101"/>
      <c r="G44" s="101"/>
      <c r="H44" s="102"/>
    </row>
    <row r="45" spans="1:8" x14ac:dyDescent="0.2">
      <c r="E45" s="132" t="s">
        <v>16</v>
      </c>
      <c r="F45" s="133"/>
      <c r="G45" s="132" t="s">
        <v>17</v>
      </c>
      <c r="H45" s="133"/>
    </row>
    <row r="46" spans="1:8" x14ac:dyDescent="0.2">
      <c r="A46" s="17"/>
      <c r="B46" s="17"/>
      <c r="C46" s="17"/>
      <c r="D46" s="63"/>
      <c r="E46" s="128"/>
      <c r="F46" s="129"/>
      <c r="G46" s="128"/>
      <c r="H46" s="129"/>
    </row>
    <row r="47" spans="1:8" ht="12.75" customHeight="1" x14ac:dyDescent="0.2">
      <c r="A47" s="67" t="s">
        <v>7</v>
      </c>
      <c r="B47" s="12"/>
      <c r="C47" s="7"/>
      <c r="D47" s="19" t="s">
        <v>0</v>
      </c>
      <c r="E47" s="130"/>
      <c r="F47" s="131"/>
      <c r="G47" s="128"/>
      <c r="H47" s="129"/>
    </row>
    <row r="48" spans="1:8" s="15" customFormat="1" x14ac:dyDescent="0.2">
      <c r="A48" s="70"/>
      <c r="B48" s="7"/>
      <c r="C48" s="7"/>
      <c r="D48" s="7"/>
      <c r="E48" s="128"/>
      <c r="F48" s="129"/>
      <c r="G48" s="128"/>
      <c r="H48" s="129"/>
    </row>
    <row r="49" spans="1:8" x14ac:dyDescent="0.2">
      <c r="A49" s="71"/>
      <c r="B49" s="17"/>
      <c r="C49" s="17"/>
      <c r="D49" s="23"/>
      <c r="E49" s="128"/>
      <c r="F49" s="129"/>
      <c r="G49" s="128"/>
      <c r="H49" s="129"/>
    </row>
    <row r="50" spans="1:8" x14ac:dyDescent="0.2">
      <c r="A50" s="69" t="s">
        <v>8</v>
      </c>
      <c r="B50" s="13"/>
      <c r="C50" s="7"/>
      <c r="D50" s="19" t="s">
        <v>0</v>
      </c>
      <c r="E50" s="15"/>
      <c r="F50" s="15"/>
      <c r="G50" s="15"/>
      <c r="H50" s="15"/>
    </row>
    <row r="52" spans="1:8" x14ac:dyDescent="0.2">
      <c r="A52" s="18" t="s">
        <v>68</v>
      </c>
      <c r="H52">
        <f>'PEF Voucher'!H51</f>
        <v>0</v>
      </c>
    </row>
  </sheetData>
  <sheetProtection sheet="1" objects="1" scenarios="1" selectLockedCells="1"/>
  <protectedRanges>
    <protectedRange sqref="H2" name="sheet2" securityDescriptor="O:WDG:WDD:(A;;CC;;;WD)"/>
    <protectedRange sqref="F2" name="Sheet1" securityDescriptor="O:WDG:WDD:(A;;CC;;;WD)"/>
    <protectedRange sqref="H30:H31" name="Subtotals" securityDescriptor="O:WDG:WDD:(A;;CC;;;WD)"/>
    <protectedRange sqref="B22:G26" name="AutoMilesTrl1" securityDescriptor="O:WDG:WDD:(A;;CC;;;WD)"/>
    <protectedRange sqref="B12:G19" name="Expcolms" securityDescriptor="O:WDG:WDD:(A;;CC;;;WD)"/>
    <protectedRange sqref="H21" name="TotalMilesTrl" securityDescriptor="O:WDG:WDD:(A;;CC;;;WD)"/>
    <protectedRange sqref="A35:H40" name="Other_1" securityDescriptor="O:WDG:WDD:(A;;CC;;;WD)"/>
    <protectedRange sqref="A35:H40" name="Explain_1"/>
    <protectedRange sqref="G9" name="ZIP_1" securityDescriptor="O:WDG:WDD:(A;;CC;;;WD)"/>
    <protectedRange sqref="E7:H8" name="Street Add_1" securityDescriptor="O:WDG:WDD:(A;;CC;;;WD)"/>
    <protectedRange sqref="B7:C8" name="Name_1" securityDescriptor="O:WDG:WDD:(A;;CC;;;WD)"/>
    <protectedRange sqref="E9" name="State_1" securityDescriptor="O:WDG:WDD:(A;;CC;;;WD)"/>
    <protectedRange sqref="B9" name="City_1" securityDescriptor="O:WDG:WDD:(A;;CC;;;WD)"/>
    <protectedRange sqref="H32" name="Subtotals_1" securityDescriptor="O:WDG:WDD:(A;;CC;;;WD)"/>
  </protectedRanges>
  <mergeCells count="23">
    <mergeCell ref="A28:C28"/>
    <mergeCell ref="E28:G28"/>
    <mergeCell ref="A35:H35"/>
    <mergeCell ref="A36:H36"/>
    <mergeCell ref="B7:C7"/>
    <mergeCell ref="E7:H7"/>
    <mergeCell ref="B9:C9"/>
    <mergeCell ref="A21:B21"/>
    <mergeCell ref="A37:H37"/>
    <mergeCell ref="A38:H38"/>
    <mergeCell ref="A39:H39"/>
    <mergeCell ref="A40:H40"/>
    <mergeCell ref="E49:F49"/>
    <mergeCell ref="G49:H49"/>
    <mergeCell ref="E47:F47"/>
    <mergeCell ref="G47:H47"/>
    <mergeCell ref="E48:F48"/>
    <mergeCell ref="G48:H48"/>
    <mergeCell ref="E42:H42"/>
    <mergeCell ref="E45:F45"/>
    <mergeCell ref="G45:H45"/>
    <mergeCell ref="E46:F46"/>
    <mergeCell ref="G46:H46"/>
  </mergeCells>
  <phoneticPr fontId="0" type="noConversion"/>
  <printOptions horizontalCentered="1" verticalCentered="1"/>
  <pageMargins left="0.25" right="0.25" top="0.5" bottom="0.5" header="0.5" footer="0.5"/>
  <pageSetup orientation="portrait" blackAndWhite="1"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52"/>
  <sheetViews>
    <sheetView showGridLines="0" zoomScale="75" workbookViewId="0">
      <selection activeCell="B12" sqref="B12"/>
    </sheetView>
  </sheetViews>
  <sheetFormatPr defaultRowHeight="12.75" x14ac:dyDescent="0.2"/>
  <cols>
    <col min="1" max="1" width="11.42578125" customWidth="1"/>
    <col min="2" max="2" width="10.7109375" customWidth="1"/>
    <col min="3" max="3" width="11.140625" customWidth="1"/>
    <col min="4" max="4" width="12.5703125" customWidth="1"/>
    <col min="5" max="5" width="13.140625" customWidth="1"/>
    <col min="6" max="6" width="11.5703125" customWidth="1"/>
    <col min="7" max="7" width="11" customWidth="1"/>
    <col min="8" max="8" width="12.28515625" customWidth="1"/>
    <col min="9" max="9" width="11.7109375" customWidth="1"/>
    <col min="10" max="10" width="9.7109375" customWidth="1"/>
    <col min="11" max="11" width="11.7109375" customWidth="1"/>
  </cols>
  <sheetData>
    <row r="1" spans="1:12" x14ac:dyDescent="0.2">
      <c r="B1" s="5" t="s">
        <v>13</v>
      </c>
      <c r="C1" s="5"/>
      <c r="E1" s="5" t="s">
        <v>34</v>
      </c>
    </row>
    <row r="2" spans="1:12" ht="15" customHeight="1" x14ac:dyDescent="0.25">
      <c r="A2" s="2"/>
      <c r="B2" s="5" t="s">
        <v>14</v>
      </c>
      <c r="C2" s="5"/>
      <c r="E2" s="25" t="s">
        <v>39</v>
      </c>
      <c r="F2" s="57">
        <v>3</v>
      </c>
      <c r="G2" s="25" t="s">
        <v>29</v>
      </c>
      <c r="H2" s="57">
        <f>'PEF Voucher'!H2</f>
        <v>1</v>
      </c>
    </row>
    <row r="3" spans="1:12" x14ac:dyDescent="0.2">
      <c r="A3" s="1"/>
      <c r="B3" s="5" t="s">
        <v>57</v>
      </c>
      <c r="C3" s="5" t="s">
        <v>15</v>
      </c>
    </row>
    <row r="4" spans="1:12" x14ac:dyDescent="0.2">
      <c r="A4" s="5"/>
      <c r="B4" s="20" t="s">
        <v>22</v>
      </c>
      <c r="C4" s="21"/>
      <c r="D4" s="21"/>
      <c r="E4" s="1"/>
      <c r="G4" s="1"/>
      <c r="H4" s="1"/>
      <c r="I4" s="8"/>
      <c r="J4" s="9"/>
    </row>
    <row r="5" spans="1:12" x14ac:dyDescent="0.2">
      <c r="A5" s="1"/>
      <c r="B5" s="20" t="s">
        <v>23</v>
      </c>
      <c r="C5" s="22"/>
      <c r="D5" s="22"/>
      <c r="I5" s="9"/>
      <c r="J5" s="8"/>
    </row>
    <row r="6" spans="1:12" x14ac:dyDescent="0.2">
      <c r="A6" s="5"/>
      <c r="B6" s="5"/>
      <c r="C6" s="1"/>
      <c r="D6" s="1"/>
      <c r="E6" s="1"/>
      <c r="F6" s="1"/>
      <c r="G6" s="1"/>
      <c r="I6" s="9"/>
      <c r="J6" s="9"/>
    </row>
    <row r="7" spans="1:12" x14ac:dyDescent="0.2">
      <c r="A7" s="24" t="s">
        <v>19</v>
      </c>
      <c r="B7" s="154">
        <f>'PEF Voucher'!B7:C7</f>
        <v>0</v>
      </c>
      <c r="C7" s="154"/>
      <c r="D7" s="24" t="s">
        <v>58</v>
      </c>
      <c r="E7" s="155">
        <f>'PEF Voucher'!E7:H7</f>
        <v>0</v>
      </c>
      <c r="F7" s="155"/>
      <c r="G7" s="155"/>
      <c r="H7" s="155"/>
      <c r="I7" s="1"/>
      <c r="L7" s="3"/>
    </row>
    <row r="8" spans="1:12" s="1" customFormat="1" x14ac:dyDescent="0.2">
      <c r="A8" s="24"/>
      <c r="B8" s="74"/>
      <c r="C8" s="74"/>
      <c r="D8" s="24"/>
      <c r="E8" s="73"/>
      <c r="F8" s="73"/>
      <c r="G8" s="73"/>
      <c r="H8" s="73"/>
      <c r="L8" s="3"/>
    </row>
    <row r="9" spans="1:12" x14ac:dyDescent="0.2">
      <c r="A9" s="24" t="s">
        <v>20</v>
      </c>
      <c r="B9" s="156">
        <f>'PEF Voucher'!B9</f>
        <v>0</v>
      </c>
      <c r="C9" s="156"/>
      <c r="D9" s="58" t="s">
        <v>21</v>
      </c>
      <c r="E9" s="65">
        <f>'PEF Voucher'!E9</f>
        <v>0</v>
      </c>
      <c r="F9" s="59" t="s">
        <v>40</v>
      </c>
      <c r="G9" s="61">
        <f>'PEF Voucher'!G9</f>
        <v>0</v>
      </c>
      <c r="I9" s="1"/>
      <c r="L9" s="3"/>
    </row>
    <row r="10" spans="1:12" x14ac:dyDescent="0.2">
      <c r="A10" s="6"/>
      <c r="B10" s="1"/>
      <c r="C10" s="1"/>
      <c r="D10" s="1"/>
      <c r="E10" s="1"/>
      <c r="F10" s="1"/>
      <c r="G10" s="1"/>
      <c r="H10" s="1"/>
      <c r="I10" s="1"/>
      <c r="J10" s="1"/>
      <c r="K10" s="1"/>
    </row>
    <row r="11" spans="1:12" s="4" customFormat="1" x14ac:dyDescent="0.2">
      <c r="A11" s="26" t="s">
        <v>2</v>
      </c>
      <c r="B11" s="27" t="s">
        <v>0</v>
      </c>
      <c r="C11" s="28" t="s">
        <v>0</v>
      </c>
      <c r="D11" s="27" t="s">
        <v>0</v>
      </c>
      <c r="E11" s="27" t="s">
        <v>0</v>
      </c>
      <c r="F11" s="27" t="s">
        <v>0</v>
      </c>
      <c r="G11" s="27" t="s">
        <v>0</v>
      </c>
      <c r="H11" s="27" t="s">
        <v>1</v>
      </c>
    </row>
    <row r="12" spans="1:12" ht="21.75" x14ac:dyDescent="0.2">
      <c r="A12" s="66" t="s">
        <v>37</v>
      </c>
      <c r="B12" s="45"/>
      <c r="C12" s="46"/>
      <c r="D12" s="47"/>
      <c r="E12" s="47"/>
      <c r="F12" s="47"/>
      <c r="G12" s="48"/>
      <c r="H12" s="30"/>
    </row>
    <row r="13" spans="1:12" x14ac:dyDescent="0.2">
      <c r="A13" s="29" t="s">
        <v>52</v>
      </c>
      <c r="B13" s="49"/>
      <c r="C13" s="49"/>
      <c r="D13" s="49"/>
      <c r="E13" s="49"/>
      <c r="F13" s="49"/>
      <c r="G13" s="49"/>
      <c r="H13" s="31">
        <f t="shared" ref="H13:H20" si="0">SUM(B13:G13)</f>
        <v>0</v>
      </c>
    </row>
    <row r="14" spans="1:12" x14ac:dyDescent="0.2">
      <c r="A14" s="29" t="s">
        <v>3</v>
      </c>
      <c r="B14" s="49"/>
      <c r="C14" s="49"/>
      <c r="D14" s="49"/>
      <c r="E14" s="49"/>
      <c r="F14" s="49"/>
      <c r="G14" s="49"/>
      <c r="H14" s="31">
        <f t="shared" si="0"/>
        <v>0</v>
      </c>
    </row>
    <row r="15" spans="1:12" x14ac:dyDescent="0.2">
      <c r="A15" s="29" t="s">
        <v>4</v>
      </c>
      <c r="B15" s="49"/>
      <c r="C15" s="49"/>
      <c r="D15" s="49"/>
      <c r="E15" s="49"/>
      <c r="F15" s="49"/>
      <c r="G15" s="49"/>
      <c r="H15" s="31">
        <f t="shared" si="0"/>
        <v>0</v>
      </c>
    </row>
    <row r="16" spans="1:12" x14ac:dyDescent="0.2">
      <c r="A16" s="29" t="s">
        <v>24</v>
      </c>
      <c r="B16" s="49"/>
      <c r="C16" s="49"/>
      <c r="D16" s="49"/>
      <c r="E16" s="49"/>
      <c r="F16" s="49"/>
      <c r="G16" s="49"/>
      <c r="H16" s="31">
        <f t="shared" si="0"/>
        <v>0</v>
      </c>
    </row>
    <row r="17" spans="1:11" x14ac:dyDescent="0.2">
      <c r="A17" s="29" t="s">
        <v>38</v>
      </c>
      <c r="B17" s="49"/>
      <c r="C17" s="49"/>
      <c r="D17" s="49"/>
      <c r="E17" s="49"/>
      <c r="F17" s="49"/>
      <c r="G17" s="49"/>
      <c r="H17" s="31">
        <f t="shared" si="0"/>
        <v>0</v>
      </c>
    </row>
    <row r="18" spans="1:11" x14ac:dyDescent="0.2">
      <c r="A18" s="29" t="s">
        <v>5</v>
      </c>
      <c r="B18" s="49"/>
      <c r="C18" s="49"/>
      <c r="D18" s="49"/>
      <c r="E18" s="49"/>
      <c r="F18" s="49"/>
      <c r="G18" s="49"/>
      <c r="H18" s="31">
        <f t="shared" si="0"/>
        <v>0</v>
      </c>
    </row>
    <row r="19" spans="1:11" ht="36" x14ac:dyDescent="0.2">
      <c r="A19" s="60" t="s">
        <v>41</v>
      </c>
      <c r="B19" s="49"/>
      <c r="C19" s="49"/>
      <c r="D19" s="49"/>
      <c r="E19" s="49"/>
      <c r="F19" s="49"/>
      <c r="G19" s="49"/>
      <c r="H19" s="31">
        <f t="shared" si="0"/>
        <v>0</v>
      </c>
    </row>
    <row r="20" spans="1:11" x14ac:dyDescent="0.2">
      <c r="A20" s="35" t="s">
        <v>36</v>
      </c>
      <c r="B20" s="32">
        <f t="shared" ref="B20:G20" si="1">SUM(B13:B19)</f>
        <v>0</v>
      </c>
      <c r="C20" s="32">
        <f t="shared" si="1"/>
        <v>0</v>
      </c>
      <c r="D20" s="32">
        <f t="shared" si="1"/>
        <v>0</v>
      </c>
      <c r="E20" s="32">
        <f t="shared" si="1"/>
        <v>0</v>
      </c>
      <c r="F20" s="32">
        <f t="shared" si="1"/>
        <v>0</v>
      </c>
      <c r="G20" s="33">
        <f t="shared" si="1"/>
        <v>0</v>
      </c>
      <c r="H20" s="31">
        <f t="shared" si="0"/>
        <v>0</v>
      </c>
    </row>
    <row r="21" spans="1:11" x14ac:dyDescent="0.2">
      <c r="A21" s="141" t="s">
        <v>6</v>
      </c>
      <c r="B21" s="142"/>
    </row>
    <row r="22" spans="1:11" x14ac:dyDescent="0.2">
      <c r="A22" s="34" t="s">
        <v>25</v>
      </c>
      <c r="B22" s="52"/>
      <c r="C22" s="52"/>
      <c r="D22" s="52"/>
      <c r="E22" s="52"/>
      <c r="F22" s="52"/>
      <c r="G22" s="52"/>
    </row>
    <row r="23" spans="1:11" x14ac:dyDescent="0.2">
      <c r="A23" s="35" t="s">
        <v>26</v>
      </c>
      <c r="B23" s="52"/>
      <c r="C23" s="52"/>
      <c r="D23" s="52"/>
      <c r="E23" s="52"/>
      <c r="F23" s="52"/>
      <c r="G23" s="52"/>
    </row>
    <row r="24" spans="1:11" x14ac:dyDescent="0.2">
      <c r="A24" s="35" t="s">
        <v>35</v>
      </c>
      <c r="B24" s="50"/>
      <c r="C24" s="50"/>
      <c r="D24" s="50"/>
      <c r="E24" s="50"/>
      <c r="F24" s="50"/>
      <c r="G24" s="50"/>
    </row>
    <row r="25" spans="1:11" x14ac:dyDescent="0.2">
      <c r="A25" s="35" t="s">
        <v>27</v>
      </c>
      <c r="B25" s="53"/>
      <c r="C25" s="53"/>
      <c r="D25" s="53"/>
      <c r="E25" s="53"/>
      <c r="F25" s="53"/>
      <c r="G25" s="53"/>
    </row>
    <row r="26" spans="1:11" x14ac:dyDescent="0.2">
      <c r="A26" s="35" t="s">
        <v>35</v>
      </c>
      <c r="B26" s="50"/>
      <c r="C26" s="50"/>
      <c r="D26" s="50"/>
      <c r="E26" s="50"/>
      <c r="F26" s="50"/>
      <c r="G26" s="50"/>
    </row>
    <row r="27" spans="1:11" x14ac:dyDescent="0.2">
      <c r="A27" s="35" t="s">
        <v>28</v>
      </c>
      <c r="B27" s="44">
        <f t="shared" ref="B27:G27" si="2">SUM(B24+B26)</f>
        <v>0</v>
      </c>
      <c r="C27" s="44">
        <f t="shared" si="2"/>
        <v>0</v>
      </c>
      <c r="D27" s="44">
        <f t="shared" si="2"/>
        <v>0</v>
      </c>
      <c r="E27" s="44">
        <f t="shared" si="2"/>
        <v>0</v>
      </c>
      <c r="F27" s="44">
        <f t="shared" si="2"/>
        <v>0</v>
      </c>
      <c r="G27" s="44">
        <f t="shared" si="2"/>
        <v>0</v>
      </c>
      <c r="I27" s="1"/>
      <c r="J27" s="1"/>
      <c r="K27" s="1"/>
    </row>
    <row r="28" spans="1:11" ht="12" customHeight="1" x14ac:dyDescent="0.2">
      <c r="A28" s="157" t="str">
        <f>'PEF Voucher'!A28</f>
        <v xml:space="preserve">Total miles @0.585 per mile: </v>
      </c>
      <c r="B28" s="158"/>
      <c r="C28" s="159"/>
      <c r="D28" s="62">
        <f>SUM(B27:G27)</f>
        <v>0</v>
      </c>
      <c r="E28" s="160"/>
      <c r="F28" s="161"/>
      <c r="G28" s="162"/>
      <c r="H28" s="31">
        <f>D28*'PEF Voucher'!G4</f>
        <v>0</v>
      </c>
      <c r="I28" s="1"/>
      <c r="J28" s="1"/>
      <c r="K28" s="1"/>
    </row>
    <row r="29" spans="1:11" x14ac:dyDescent="0.2">
      <c r="B29" s="14"/>
      <c r="C29" s="14"/>
      <c r="D29" s="14"/>
      <c r="E29" s="14"/>
      <c r="F29" s="42" t="s">
        <v>9</v>
      </c>
      <c r="G29" s="43"/>
      <c r="H29" s="32">
        <f>(H20+H28)</f>
        <v>0</v>
      </c>
      <c r="I29" s="1"/>
      <c r="J29" s="1"/>
      <c r="K29" s="1"/>
    </row>
    <row r="30" spans="1:11" x14ac:dyDescent="0.2">
      <c r="A30" s="10" t="s">
        <v>10</v>
      </c>
      <c r="B30" s="1"/>
      <c r="C30" s="1"/>
      <c r="D30" s="1"/>
      <c r="E30" s="1"/>
      <c r="F30" s="42" t="s">
        <v>43</v>
      </c>
      <c r="G30" s="43"/>
      <c r="H30" s="56">
        <f>'Page 4'!H31</f>
        <v>0</v>
      </c>
    </row>
    <row r="31" spans="1:11" x14ac:dyDescent="0.2">
      <c r="A31" s="10" t="s">
        <v>18</v>
      </c>
      <c r="B31" s="1"/>
      <c r="C31" s="1"/>
      <c r="D31" s="1"/>
      <c r="E31" s="1"/>
      <c r="F31" s="42" t="s">
        <v>30</v>
      </c>
      <c r="G31" s="43"/>
      <c r="H31" s="32">
        <f>(H29+H30)</f>
        <v>0</v>
      </c>
    </row>
    <row r="32" spans="1:11" x14ac:dyDescent="0.2">
      <c r="A32" s="1" t="s">
        <v>33</v>
      </c>
      <c r="B32" s="1"/>
      <c r="C32" s="1"/>
      <c r="D32" s="1"/>
      <c r="E32" s="1"/>
      <c r="F32" s="42" t="s">
        <v>31</v>
      </c>
      <c r="G32" s="43"/>
      <c r="H32" s="76"/>
    </row>
    <row r="33" spans="1:8" x14ac:dyDescent="0.2">
      <c r="A33" s="1" t="s">
        <v>11</v>
      </c>
      <c r="B33" s="1"/>
      <c r="C33" s="1"/>
      <c r="D33" s="1"/>
      <c r="E33" s="1"/>
      <c r="F33" s="42" t="s">
        <v>12</v>
      </c>
      <c r="G33" s="43"/>
      <c r="H33" s="32"/>
    </row>
    <row r="34" spans="1:8" x14ac:dyDescent="0.2">
      <c r="B34" s="54"/>
      <c r="C34" s="55"/>
      <c r="D34" s="55"/>
      <c r="E34" s="55"/>
      <c r="F34" s="55"/>
      <c r="G34" s="55"/>
      <c r="H34" s="55"/>
    </row>
    <row r="35" spans="1:8" ht="15" customHeight="1" x14ac:dyDescent="0.2">
      <c r="A35" s="137"/>
      <c r="B35" s="163"/>
      <c r="C35" s="163"/>
      <c r="D35" s="163"/>
      <c r="E35" s="163"/>
      <c r="F35" s="163"/>
      <c r="G35" s="163"/>
      <c r="H35" s="164"/>
    </row>
    <row r="36" spans="1:8" ht="12.75" customHeight="1" x14ac:dyDescent="0.2">
      <c r="A36" s="134"/>
      <c r="B36" s="135"/>
      <c r="C36" s="135"/>
      <c r="D36" s="135"/>
      <c r="E36" s="135"/>
      <c r="F36" s="135"/>
      <c r="G36" s="135"/>
      <c r="H36" s="136"/>
    </row>
    <row r="37" spans="1:8" ht="12.75" customHeight="1" x14ac:dyDescent="0.2">
      <c r="A37" s="134"/>
      <c r="B37" s="135"/>
      <c r="C37" s="135"/>
      <c r="D37" s="135"/>
      <c r="E37" s="135"/>
      <c r="F37" s="135"/>
      <c r="G37" s="135"/>
      <c r="H37" s="136"/>
    </row>
    <row r="38" spans="1:8" ht="12.75" customHeight="1" x14ac:dyDescent="0.2">
      <c r="A38" s="134"/>
      <c r="B38" s="135"/>
      <c r="C38" s="135"/>
      <c r="D38" s="135"/>
      <c r="E38" s="135"/>
      <c r="F38" s="135"/>
      <c r="G38" s="135"/>
      <c r="H38" s="136"/>
    </row>
    <row r="39" spans="1:8" ht="12.75" customHeight="1" x14ac:dyDescent="0.2">
      <c r="A39" s="134"/>
      <c r="B39" s="135"/>
      <c r="C39" s="135"/>
      <c r="D39" s="135"/>
      <c r="E39" s="135"/>
      <c r="F39" s="135"/>
      <c r="G39" s="135"/>
      <c r="H39" s="136"/>
    </row>
    <row r="40" spans="1:8" ht="12.75" customHeight="1" x14ac:dyDescent="0.2">
      <c r="A40" s="134"/>
      <c r="B40" s="135"/>
      <c r="C40" s="135"/>
      <c r="D40" s="135"/>
      <c r="E40" s="135"/>
      <c r="F40" s="135"/>
      <c r="G40" s="135"/>
      <c r="H40" s="136"/>
    </row>
    <row r="41" spans="1:8" x14ac:dyDescent="0.2">
      <c r="A41" s="14"/>
      <c r="B41" s="14"/>
      <c r="C41" s="14"/>
      <c r="D41" s="14"/>
      <c r="E41" s="14"/>
      <c r="F41" s="14"/>
      <c r="G41" s="14"/>
      <c r="H41" s="14"/>
    </row>
    <row r="42" spans="1:8" x14ac:dyDescent="0.2">
      <c r="A42" s="10" t="s">
        <v>42</v>
      </c>
      <c r="E42" s="165" t="s">
        <v>66</v>
      </c>
      <c r="F42" s="166"/>
      <c r="G42" s="166"/>
      <c r="H42" s="167"/>
    </row>
    <row r="43" spans="1:8" x14ac:dyDescent="0.2">
      <c r="A43" s="72" t="s">
        <v>65</v>
      </c>
      <c r="E43" s="37"/>
      <c r="F43" s="38"/>
      <c r="G43" s="38"/>
      <c r="H43" s="39"/>
    </row>
    <row r="44" spans="1:8" x14ac:dyDescent="0.2">
      <c r="A44" s="16" t="s">
        <v>32</v>
      </c>
      <c r="B44" s="7"/>
      <c r="C44" s="11"/>
      <c r="D44" s="7"/>
      <c r="E44" s="40"/>
      <c r="F44" s="36"/>
      <c r="G44" s="36"/>
      <c r="H44" s="41"/>
    </row>
    <row r="45" spans="1:8" x14ac:dyDescent="0.2">
      <c r="E45" s="168" t="s">
        <v>16</v>
      </c>
      <c r="F45" s="169"/>
      <c r="G45" s="168" t="s">
        <v>17</v>
      </c>
      <c r="H45" s="169"/>
    </row>
    <row r="46" spans="1:8" x14ac:dyDescent="0.2">
      <c r="A46" s="17"/>
      <c r="B46" s="17"/>
      <c r="C46" s="17"/>
      <c r="D46" s="63"/>
      <c r="E46" s="128"/>
      <c r="F46" s="129"/>
      <c r="G46" s="128"/>
      <c r="H46" s="129"/>
    </row>
    <row r="47" spans="1:8" ht="12.75" customHeight="1" x14ac:dyDescent="0.2">
      <c r="A47" s="67" t="s">
        <v>7</v>
      </c>
      <c r="B47" s="12"/>
      <c r="C47" s="7"/>
      <c r="D47" s="19" t="s">
        <v>0</v>
      </c>
      <c r="E47" s="130"/>
      <c r="F47" s="131"/>
      <c r="G47" s="128"/>
      <c r="H47" s="129"/>
    </row>
    <row r="48" spans="1:8" s="15" customFormat="1" x14ac:dyDescent="0.2">
      <c r="A48" s="70"/>
      <c r="B48" s="7"/>
      <c r="C48" s="7"/>
      <c r="D48" s="7"/>
      <c r="E48" s="128"/>
      <c r="F48" s="129"/>
      <c r="G48" s="128"/>
      <c r="H48" s="129"/>
    </row>
    <row r="49" spans="1:8" x14ac:dyDescent="0.2">
      <c r="A49" s="71"/>
      <c r="B49" s="17"/>
      <c r="C49" s="17"/>
      <c r="D49" s="23"/>
      <c r="E49" s="128"/>
      <c r="F49" s="129"/>
      <c r="G49" s="128"/>
      <c r="H49" s="129"/>
    </row>
    <row r="50" spans="1:8" x14ac:dyDescent="0.2">
      <c r="A50" s="69" t="s">
        <v>8</v>
      </c>
      <c r="B50" s="13"/>
      <c r="C50" s="7"/>
      <c r="D50" s="19" t="s">
        <v>0</v>
      </c>
      <c r="E50" s="15"/>
      <c r="F50" s="15"/>
      <c r="G50" s="15"/>
      <c r="H50" s="15"/>
    </row>
    <row r="52" spans="1:8" x14ac:dyDescent="0.2">
      <c r="A52" s="18" t="s">
        <v>68</v>
      </c>
      <c r="H52">
        <f>'PEF Voucher'!H51</f>
        <v>0</v>
      </c>
    </row>
  </sheetData>
  <sheetProtection sheet="1" objects="1" scenarios="1" selectLockedCells="1"/>
  <protectedRanges>
    <protectedRange sqref="F2" name="Sheet1" securityDescriptor="O:WDG:WDD:(A;;CC;;;WD)"/>
    <protectedRange sqref="H30:H31" name="Subtotals" securityDescriptor="O:WDG:WDD:(A;;CC;;;WD)"/>
    <protectedRange sqref="B22:G26" name="AutoMilesTrl1" securityDescriptor="O:WDG:WDD:(A;;CC;;;WD)"/>
    <protectedRange sqref="B12:G19" name="Expcolms" securityDescriptor="O:WDG:WDD:(A;;CC;;;WD)"/>
    <protectedRange sqref="H21" name="TotalMilesTrl" securityDescriptor="O:WDG:WDD:(A;;CC;;;WD)"/>
    <protectedRange sqref="A35:H40" name="Other_1" securityDescriptor="O:WDG:WDD:(A;;CC;;;WD)"/>
    <protectedRange sqref="A35:H40" name="Explain_1"/>
    <protectedRange sqref="H2" name="sheet2_1" securityDescriptor="O:WDG:WDD:(A;;CC;;;WD)"/>
    <protectedRange sqref="G9" name="ZIP_1" securityDescriptor="O:WDG:WDD:(A;;CC;;;WD)"/>
    <protectedRange sqref="E7:H8" name="Street Add_1" securityDescriptor="O:WDG:WDD:(A;;CC;;;WD)"/>
    <protectedRange sqref="B7:C8" name="Name_1" securityDescriptor="O:WDG:WDD:(A;;CC;;;WD)"/>
    <protectedRange sqref="E9" name="State_1" securityDescriptor="O:WDG:WDD:(A;;CC;;;WD)"/>
    <protectedRange sqref="B9" name="City_1" securityDescriptor="O:WDG:WDD:(A;;CC;;;WD)"/>
    <protectedRange sqref="H32" name="Subtotals_1" securityDescriptor="O:WDG:WDD:(A;;CC;;;WD)"/>
  </protectedRanges>
  <mergeCells count="23">
    <mergeCell ref="E48:F48"/>
    <mergeCell ref="G48:H48"/>
    <mergeCell ref="E49:F49"/>
    <mergeCell ref="G49:H49"/>
    <mergeCell ref="E42:H42"/>
    <mergeCell ref="E45:F45"/>
    <mergeCell ref="G45:H45"/>
    <mergeCell ref="E46:F46"/>
    <mergeCell ref="G46:H46"/>
    <mergeCell ref="E47:F47"/>
    <mergeCell ref="G47:H47"/>
    <mergeCell ref="A40:H40"/>
    <mergeCell ref="B7:C7"/>
    <mergeCell ref="E7:H7"/>
    <mergeCell ref="B9:C9"/>
    <mergeCell ref="A21:B21"/>
    <mergeCell ref="A28:C28"/>
    <mergeCell ref="E28:G28"/>
    <mergeCell ref="A35:H35"/>
    <mergeCell ref="A36:H36"/>
    <mergeCell ref="A37:H37"/>
    <mergeCell ref="A38:H38"/>
    <mergeCell ref="A39:H39"/>
  </mergeCells>
  <phoneticPr fontId="0" type="noConversion"/>
  <printOptions horizontalCentered="1" verticalCentered="1"/>
  <pageMargins left="0.25" right="0.25" top="0.5" bottom="0.5" header="0.5" footer="0.5"/>
  <pageSetup orientation="portrait" blackAndWhite="1"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52"/>
  <sheetViews>
    <sheetView showGridLines="0" zoomScale="75" workbookViewId="0">
      <selection activeCell="B12" sqref="B12"/>
    </sheetView>
  </sheetViews>
  <sheetFormatPr defaultRowHeight="12.75" x14ac:dyDescent="0.2"/>
  <cols>
    <col min="1" max="1" width="11.42578125" customWidth="1"/>
    <col min="2" max="2" width="10.7109375" customWidth="1"/>
    <col min="3" max="3" width="11.140625" customWidth="1"/>
    <col min="4" max="4" width="12.5703125" customWidth="1"/>
    <col min="5" max="5" width="13.140625" customWidth="1"/>
    <col min="6" max="6" width="11.5703125" customWidth="1"/>
    <col min="7" max="7" width="11" customWidth="1"/>
    <col min="8" max="8" width="12.28515625" customWidth="1"/>
    <col min="9" max="9" width="11.7109375" customWidth="1"/>
    <col min="10" max="10" width="9.7109375" customWidth="1"/>
    <col min="11" max="11" width="11.7109375" customWidth="1"/>
  </cols>
  <sheetData>
    <row r="1" spans="1:12" x14ac:dyDescent="0.2">
      <c r="B1" s="5" t="s">
        <v>13</v>
      </c>
      <c r="C1" s="5"/>
      <c r="E1" s="5" t="s">
        <v>34</v>
      </c>
    </row>
    <row r="2" spans="1:12" ht="15" customHeight="1" x14ac:dyDescent="0.25">
      <c r="A2" s="2"/>
      <c r="B2" s="5" t="s">
        <v>14</v>
      </c>
      <c r="C2" s="5"/>
      <c r="E2" s="25" t="s">
        <v>39</v>
      </c>
      <c r="F2" s="57">
        <v>4</v>
      </c>
      <c r="G2" s="25" t="s">
        <v>29</v>
      </c>
      <c r="H2" s="57">
        <f>'PEF Voucher'!H2</f>
        <v>1</v>
      </c>
    </row>
    <row r="3" spans="1:12" x14ac:dyDescent="0.2">
      <c r="A3" s="1"/>
      <c r="B3" s="5" t="s">
        <v>57</v>
      </c>
      <c r="C3" s="5" t="s">
        <v>15</v>
      </c>
    </row>
    <row r="4" spans="1:12" x14ac:dyDescent="0.2">
      <c r="A4" s="5"/>
      <c r="B4" s="20" t="s">
        <v>22</v>
      </c>
      <c r="C4" s="21"/>
      <c r="D4" s="21"/>
      <c r="E4" s="1"/>
      <c r="G4" s="1"/>
      <c r="H4" s="1"/>
      <c r="I4" s="8"/>
      <c r="J4" s="9"/>
    </row>
    <row r="5" spans="1:12" x14ac:dyDescent="0.2">
      <c r="A5" s="1"/>
      <c r="B5" s="20" t="s">
        <v>23</v>
      </c>
      <c r="C5" s="22"/>
      <c r="D5" s="22"/>
      <c r="I5" s="9"/>
      <c r="J5" s="8"/>
    </row>
    <row r="6" spans="1:12" x14ac:dyDescent="0.2">
      <c r="A6" s="5"/>
      <c r="B6" s="5"/>
      <c r="C6" s="1"/>
      <c r="D6" s="1"/>
      <c r="E6" s="1"/>
      <c r="F6" s="1"/>
      <c r="G6" s="1"/>
      <c r="I6" s="9"/>
      <c r="J6" s="9"/>
    </row>
    <row r="7" spans="1:12" x14ac:dyDescent="0.2">
      <c r="A7" s="24" t="s">
        <v>19</v>
      </c>
      <c r="B7" s="154">
        <f>'PEF Voucher'!B7:C7</f>
        <v>0</v>
      </c>
      <c r="C7" s="154"/>
      <c r="D7" s="24" t="s">
        <v>58</v>
      </c>
      <c r="E7" s="155">
        <f>'PEF Voucher'!E7:H7</f>
        <v>0</v>
      </c>
      <c r="F7" s="155"/>
      <c r="G7" s="155"/>
      <c r="H7" s="155"/>
      <c r="I7" s="1"/>
      <c r="L7" s="3"/>
    </row>
    <row r="8" spans="1:12" s="1" customFormat="1" x14ac:dyDescent="0.2">
      <c r="A8" s="24"/>
      <c r="B8" s="74"/>
      <c r="C8" s="74"/>
      <c r="D8" s="24"/>
      <c r="E8" s="73"/>
      <c r="F8" s="73"/>
      <c r="G8" s="73"/>
      <c r="H8" s="73"/>
      <c r="L8" s="3"/>
    </row>
    <row r="9" spans="1:12" x14ac:dyDescent="0.2">
      <c r="A9" s="24" t="s">
        <v>20</v>
      </c>
      <c r="B9" s="156">
        <f>'PEF Voucher'!B9</f>
        <v>0</v>
      </c>
      <c r="C9" s="156"/>
      <c r="D9" s="58" t="s">
        <v>21</v>
      </c>
      <c r="E9" s="65">
        <f>'PEF Voucher'!E9</f>
        <v>0</v>
      </c>
      <c r="F9" s="59" t="s">
        <v>40</v>
      </c>
      <c r="G9" s="61">
        <f>'PEF Voucher'!G9</f>
        <v>0</v>
      </c>
      <c r="I9" s="1"/>
      <c r="L9" s="3"/>
    </row>
    <row r="10" spans="1:12" x14ac:dyDescent="0.2">
      <c r="A10" s="6"/>
      <c r="B10" s="1"/>
      <c r="C10" s="1"/>
      <c r="D10" s="1"/>
      <c r="E10" s="1"/>
      <c r="F10" s="1"/>
      <c r="G10" s="1"/>
      <c r="H10" s="1"/>
      <c r="I10" s="1"/>
      <c r="J10" s="1"/>
      <c r="K10" s="1"/>
    </row>
    <row r="11" spans="1:12" s="4" customFormat="1" x14ac:dyDescent="0.2">
      <c r="A11" s="26" t="s">
        <v>2</v>
      </c>
      <c r="B11" s="27" t="s">
        <v>0</v>
      </c>
      <c r="C11" s="28" t="s">
        <v>0</v>
      </c>
      <c r="D11" s="27" t="s">
        <v>0</v>
      </c>
      <c r="E11" s="27" t="s">
        <v>0</v>
      </c>
      <c r="F11" s="27" t="s">
        <v>0</v>
      </c>
      <c r="G11" s="27" t="s">
        <v>0</v>
      </c>
      <c r="H11" s="27" t="s">
        <v>1</v>
      </c>
    </row>
    <row r="12" spans="1:12" ht="21.75" x14ac:dyDescent="0.2">
      <c r="A12" s="66" t="s">
        <v>37</v>
      </c>
      <c r="B12" s="45"/>
      <c r="C12" s="46"/>
      <c r="D12" s="47"/>
      <c r="E12" s="47"/>
      <c r="F12" s="47"/>
      <c r="G12" s="48"/>
      <c r="H12" s="30"/>
    </row>
    <row r="13" spans="1:12" x14ac:dyDescent="0.2">
      <c r="A13" s="29" t="s">
        <v>52</v>
      </c>
      <c r="B13" s="49"/>
      <c r="C13" s="49"/>
      <c r="D13" s="49"/>
      <c r="E13" s="49"/>
      <c r="F13" s="49"/>
      <c r="G13" s="49"/>
      <c r="H13" s="31">
        <f t="shared" ref="H13:H20" si="0">SUM(B13:G13)</f>
        <v>0</v>
      </c>
    </row>
    <row r="14" spans="1:12" x14ac:dyDescent="0.2">
      <c r="A14" s="29" t="s">
        <v>3</v>
      </c>
      <c r="B14" s="49"/>
      <c r="C14" s="49"/>
      <c r="D14" s="49"/>
      <c r="E14" s="49"/>
      <c r="F14" s="49"/>
      <c r="G14" s="49"/>
      <c r="H14" s="31">
        <f t="shared" si="0"/>
        <v>0</v>
      </c>
    </row>
    <row r="15" spans="1:12" x14ac:dyDescent="0.2">
      <c r="A15" s="29" t="s">
        <v>4</v>
      </c>
      <c r="B15" s="49"/>
      <c r="C15" s="49"/>
      <c r="D15" s="49"/>
      <c r="E15" s="49"/>
      <c r="F15" s="49"/>
      <c r="G15" s="49"/>
      <c r="H15" s="31">
        <f t="shared" si="0"/>
        <v>0</v>
      </c>
    </row>
    <row r="16" spans="1:12" x14ac:dyDescent="0.2">
      <c r="A16" s="29" t="s">
        <v>24</v>
      </c>
      <c r="B16" s="49"/>
      <c r="C16" s="49"/>
      <c r="D16" s="49"/>
      <c r="E16" s="49"/>
      <c r="F16" s="49"/>
      <c r="G16" s="49"/>
      <c r="H16" s="31">
        <f t="shared" si="0"/>
        <v>0</v>
      </c>
    </row>
    <row r="17" spans="1:11" x14ac:dyDescent="0.2">
      <c r="A17" s="29" t="s">
        <v>38</v>
      </c>
      <c r="B17" s="49"/>
      <c r="C17" s="49"/>
      <c r="D17" s="49"/>
      <c r="E17" s="49"/>
      <c r="F17" s="49"/>
      <c r="G17" s="49"/>
      <c r="H17" s="31">
        <f t="shared" si="0"/>
        <v>0</v>
      </c>
    </row>
    <row r="18" spans="1:11" x14ac:dyDescent="0.2">
      <c r="A18" s="29" t="s">
        <v>5</v>
      </c>
      <c r="B18" s="49"/>
      <c r="C18" s="49"/>
      <c r="D18" s="49"/>
      <c r="E18" s="49"/>
      <c r="F18" s="49"/>
      <c r="G18" s="49"/>
      <c r="H18" s="31">
        <f t="shared" si="0"/>
        <v>0</v>
      </c>
    </row>
    <row r="19" spans="1:11" ht="36" x14ac:dyDescent="0.2">
      <c r="A19" s="60" t="s">
        <v>41</v>
      </c>
      <c r="B19" s="49"/>
      <c r="C19" s="49"/>
      <c r="D19" s="49"/>
      <c r="E19" s="49"/>
      <c r="F19" s="49"/>
      <c r="G19" s="49"/>
      <c r="H19" s="31">
        <f t="shared" si="0"/>
        <v>0</v>
      </c>
    </row>
    <row r="20" spans="1:11" x14ac:dyDescent="0.2">
      <c r="A20" s="35" t="s">
        <v>36</v>
      </c>
      <c r="B20" s="32">
        <f t="shared" ref="B20:G20" si="1">SUM(B13:B19)</f>
        <v>0</v>
      </c>
      <c r="C20" s="32">
        <f t="shared" si="1"/>
        <v>0</v>
      </c>
      <c r="D20" s="32">
        <f t="shared" si="1"/>
        <v>0</v>
      </c>
      <c r="E20" s="32">
        <f t="shared" si="1"/>
        <v>0</v>
      </c>
      <c r="F20" s="32">
        <f t="shared" si="1"/>
        <v>0</v>
      </c>
      <c r="G20" s="33">
        <f t="shared" si="1"/>
        <v>0</v>
      </c>
      <c r="H20" s="31">
        <f t="shared" si="0"/>
        <v>0</v>
      </c>
    </row>
    <row r="21" spans="1:11" x14ac:dyDescent="0.2">
      <c r="A21" s="141" t="s">
        <v>6</v>
      </c>
      <c r="B21" s="142"/>
    </row>
    <row r="22" spans="1:11" x14ac:dyDescent="0.2">
      <c r="A22" s="34" t="s">
        <v>25</v>
      </c>
      <c r="B22" s="52"/>
      <c r="C22" s="52"/>
      <c r="D22" s="52"/>
      <c r="E22" s="52"/>
      <c r="F22" s="52"/>
      <c r="G22" s="52"/>
    </row>
    <row r="23" spans="1:11" x14ac:dyDescent="0.2">
      <c r="A23" s="35" t="s">
        <v>26</v>
      </c>
      <c r="B23" s="52"/>
      <c r="C23" s="52"/>
      <c r="D23" s="52"/>
      <c r="E23" s="52"/>
      <c r="F23" s="52"/>
      <c r="G23" s="52"/>
    </row>
    <row r="24" spans="1:11" x14ac:dyDescent="0.2">
      <c r="A24" s="35" t="s">
        <v>35</v>
      </c>
      <c r="B24" s="50"/>
      <c r="C24" s="50"/>
      <c r="D24" s="50"/>
      <c r="E24" s="50"/>
      <c r="F24" s="50"/>
      <c r="G24" s="50"/>
    </row>
    <row r="25" spans="1:11" x14ac:dyDescent="0.2">
      <c r="A25" s="35" t="s">
        <v>27</v>
      </c>
      <c r="B25" s="53"/>
      <c r="C25" s="53"/>
      <c r="D25" s="53"/>
      <c r="E25" s="53"/>
      <c r="F25" s="53"/>
      <c r="G25" s="53"/>
    </row>
    <row r="26" spans="1:11" x14ac:dyDescent="0.2">
      <c r="A26" s="35" t="s">
        <v>35</v>
      </c>
      <c r="B26" s="50"/>
      <c r="C26" s="50"/>
      <c r="D26" s="50"/>
      <c r="E26" s="50"/>
      <c r="F26" s="50"/>
      <c r="G26" s="50"/>
    </row>
    <row r="27" spans="1:11" x14ac:dyDescent="0.2">
      <c r="A27" s="35" t="s">
        <v>28</v>
      </c>
      <c r="B27" s="44">
        <f t="shared" ref="B27:G27" si="2">SUM(B24+B26)</f>
        <v>0</v>
      </c>
      <c r="C27" s="44">
        <f t="shared" si="2"/>
        <v>0</v>
      </c>
      <c r="D27" s="44">
        <f t="shared" si="2"/>
        <v>0</v>
      </c>
      <c r="E27" s="44">
        <f t="shared" si="2"/>
        <v>0</v>
      </c>
      <c r="F27" s="44">
        <f t="shared" si="2"/>
        <v>0</v>
      </c>
      <c r="G27" s="44">
        <f t="shared" si="2"/>
        <v>0</v>
      </c>
      <c r="I27" s="1"/>
      <c r="J27" s="1"/>
      <c r="K27" s="1"/>
    </row>
    <row r="28" spans="1:11" ht="12" customHeight="1" x14ac:dyDescent="0.2">
      <c r="A28" s="157" t="str">
        <f>'PEF Voucher'!A28</f>
        <v xml:space="preserve">Total miles @0.585 per mile: </v>
      </c>
      <c r="B28" s="158"/>
      <c r="C28" s="159"/>
      <c r="D28" s="62">
        <f>SUM(B27:G27)</f>
        <v>0</v>
      </c>
      <c r="E28" s="160"/>
      <c r="F28" s="161"/>
      <c r="G28" s="162"/>
      <c r="H28" s="31">
        <f>D28*'PEF Voucher'!G4</f>
        <v>0</v>
      </c>
      <c r="I28" s="1"/>
      <c r="J28" s="1"/>
      <c r="K28" s="1"/>
    </row>
    <row r="29" spans="1:11" x14ac:dyDescent="0.2">
      <c r="B29" s="14"/>
      <c r="C29" s="14"/>
      <c r="D29" s="14"/>
      <c r="E29" s="14"/>
      <c r="F29" s="42" t="s">
        <v>9</v>
      </c>
      <c r="G29" s="43"/>
      <c r="H29" s="32">
        <f>(H20+H28)</f>
        <v>0</v>
      </c>
      <c r="I29" s="1"/>
      <c r="J29" s="1"/>
      <c r="K29" s="1"/>
    </row>
    <row r="30" spans="1:11" x14ac:dyDescent="0.2">
      <c r="A30" s="10" t="s">
        <v>10</v>
      </c>
      <c r="B30" s="1"/>
      <c r="C30" s="1"/>
      <c r="D30" s="1"/>
      <c r="E30" s="1"/>
      <c r="F30" s="42" t="s">
        <v>43</v>
      </c>
      <c r="G30" s="43"/>
      <c r="H30" s="56">
        <f>'Page 5'!H31</f>
        <v>0</v>
      </c>
    </row>
    <row r="31" spans="1:11" x14ac:dyDescent="0.2">
      <c r="A31" s="10" t="s">
        <v>18</v>
      </c>
      <c r="B31" s="1"/>
      <c r="C31" s="1"/>
      <c r="D31" s="1"/>
      <c r="E31" s="1"/>
      <c r="F31" s="42" t="s">
        <v>30</v>
      </c>
      <c r="G31" s="43"/>
      <c r="H31" s="32">
        <f>(H29+H30)</f>
        <v>0</v>
      </c>
    </row>
    <row r="32" spans="1:11" x14ac:dyDescent="0.2">
      <c r="A32" s="1" t="s">
        <v>33</v>
      </c>
      <c r="B32" s="1"/>
      <c r="C32" s="1"/>
      <c r="D32" s="1"/>
      <c r="E32" s="1"/>
      <c r="F32" s="42" t="s">
        <v>31</v>
      </c>
      <c r="G32" s="43"/>
      <c r="H32" s="76"/>
    </row>
    <row r="33" spans="1:8" x14ac:dyDescent="0.2">
      <c r="A33" s="1" t="s">
        <v>11</v>
      </c>
      <c r="B33" s="1"/>
      <c r="C33" s="1"/>
      <c r="D33" s="1"/>
      <c r="E33" s="1"/>
      <c r="F33" s="42" t="s">
        <v>12</v>
      </c>
      <c r="G33" s="43"/>
      <c r="H33" s="32"/>
    </row>
    <row r="34" spans="1:8" x14ac:dyDescent="0.2">
      <c r="B34" s="54"/>
      <c r="C34" s="55"/>
      <c r="D34" s="55"/>
      <c r="E34" s="55"/>
      <c r="F34" s="55"/>
      <c r="G34" s="55"/>
      <c r="H34" s="55"/>
    </row>
    <row r="35" spans="1:8" ht="15" customHeight="1" x14ac:dyDescent="0.2">
      <c r="A35" s="137"/>
      <c r="B35" s="135"/>
      <c r="C35" s="135"/>
      <c r="D35" s="135"/>
      <c r="E35" s="135"/>
      <c r="F35" s="135"/>
      <c r="G35" s="135"/>
      <c r="H35" s="136"/>
    </row>
    <row r="36" spans="1:8" ht="12.75" customHeight="1" x14ac:dyDescent="0.2">
      <c r="A36" s="134"/>
      <c r="B36" s="135"/>
      <c r="C36" s="135"/>
      <c r="D36" s="135"/>
      <c r="E36" s="135"/>
      <c r="F36" s="135"/>
      <c r="G36" s="135"/>
      <c r="H36" s="136"/>
    </row>
    <row r="37" spans="1:8" ht="12.75" customHeight="1" x14ac:dyDescent="0.2">
      <c r="A37" s="134"/>
      <c r="B37" s="135"/>
      <c r="C37" s="135"/>
      <c r="D37" s="135"/>
      <c r="E37" s="135"/>
      <c r="F37" s="135"/>
      <c r="G37" s="135"/>
      <c r="H37" s="136"/>
    </row>
    <row r="38" spans="1:8" ht="12.75" customHeight="1" x14ac:dyDescent="0.2">
      <c r="A38" s="134"/>
      <c r="B38" s="135"/>
      <c r="C38" s="135"/>
      <c r="D38" s="135"/>
      <c r="E38" s="135"/>
      <c r="F38" s="135"/>
      <c r="G38" s="135"/>
      <c r="H38" s="136"/>
    </row>
    <row r="39" spans="1:8" ht="12.75" customHeight="1" x14ac:dyDescent="0.2">
      <c r="A39" s="134"/>
      <c r="B39" s="135"/>
      <c r="C39" s="135"/>
      <c r="D39" s="135"/>
      <c r="E39" s="135"/>
      <c r="F39" s="135"/>
      <c r="G39" s="135"/>
      <c r="H39" s="136"/>
    </row>
    <row r="40" spans="1:8" ht="12.75" customHeight="1" x14ac:dyDescent="0.2">
      <c r="A40" s="134"/>
      <c r="B40" s="135"/>
      <c r="C40" s="135"/>
      <c r="D40" s="135"/>
      <c r="E40" s="135"/>
      <c r="F40" s="135"/>
      <c r="G40" s="135"/>
      <c r="H40" s="136"/>
    </row>
    <row r="41" spans="1:8" x14ac:dyDescent="0.2">
      <c r="A41" s="14"/>
      <c r="B41" s="14"/>
      <c r="C41" s="14"/>
      <c r="D41" s="14"/>
      <c r="E41" s="14"/>
      <c r="F41" s="14"/>
      <c r="G41" s="14"/>
      <c r="H41" s="14"/>
    </row>
    <row r="42" spans="1:8" x14ac:dyDescent="0.2">
      <c r="A42" s="10" t="s">
        <v>42</v>
      </c>
      <c r="E42" s="165" t="s">
        <v>66</v>
      </c>
      <c r="F42" s="166"/>
      <c r="G42" s="166"/>
      <c r="H42" s="167"/>
    </row>
    <row r="43" spans="1:8" x14ac:dyDescent="0.2">
      <c r="A43" s="72" t="s">
        <v>65</v>
      </c>
      <c r="E43" s="37"/>
      <c r="F43" s="38"/>
      <c r="G43" s="38"/>
      <c r="H43" s="39"/>
    </row>
    <row r="44" spans="1:8" x14ac:dyDescent="0.2">
      <c r="A44" s="16" t="s">
        <v>32</v>
      </c>
      <c r="B44" s="7"/>
      <c r="C44" s="11"/>
      <c r="D44" s="7"/>
      <c r="E44" s="40"/>
      <c r="F44" s="36"/>
      <c r="G44" s="36"/>
      <c r="H44" s="41"/>
    </row>
    <row r="45" spans="1:8" x14ac:dyDescent="0.2">
      <c r="E45" s="168" t="s">
        <v>16</v>
      </c>
      <c r="F45" s="169"/>
      <c r="G45" s="168" t="s">
        <v>17</v>
      </c>
      <c r="H45" s="169"/>
    </row>
    <row r="46" spans="1:8" x14ac:dyDescent="0.2">
      <c r="A46" s="17"/>
      <c r="B46" s="17"/>
      <c r="C46" s="17"/>
      <c r="D46" s="63"/>
      <c r="E46" s="128"/>
      <c r="F46" s="129"/>
      <c r="G46" s="128"/>
      <c r="H46" s="129"/>
    </row>
    <row r="47" spans="1:8" ht="12.75" customHeight="1" x14ac:dyDescent="0.2">
      <c r="A47" s="67" t="s">
        <v>7</v>
      </c>
      <c r="B47" s="12"/>
      <c r="C47" s="7"/>
      <c r="D47" s="19" t="s">
        <v>0</v>
      </c>
      <c r="E47" s="130"/>
      <c r="F47" s="131"/>
      <c r="G47" s="128"/>
      <c r="H47" s="129"/>
    </row>
    <row r="48" spans="1:8" s="15" customFormat="1" x14ac:dyDescent="0.2">
      <c r="A48" s="70"/>
      <c r="B48" s="7"/>
      <c r="C48" s="7"/>
      <c r="D48" s="7"/>
      <c r="E48" s="128"/>
      <c r="F48" s="129"/>
      <c r="G48" s="128"/>
      <c r="H48" s="129"/>
    </row>
    <row r="49" spans="1:8" x14ac:dyDescent="0.2">
      <c r="A49" s="71"/>
      <c r="B49" s="17"/>
      <c r="C49" s="17"/>
      <c r="D49" s="23"/>
      <c r="E49" s="128"/>
      <c r="F49" s="129"/>
      <c r="G49" s="128"/>
      <c r="H49" s="129"/>
    </row>
    <row r="50" spans="1:8" x14ac:dyDescent="0.2">
      <c r="A50" s="69" t="s">
        <v>8</v>
      </c>
      <c r="B50" s="13"/>
      <c r="C50" s="7"/>
      <c r="D50" s="19" t="s">
        <v>0</v>
      </c>
      <c r="E50" s="15"/>
      <c r="F50" s="15"/>
      <c r="G50" s="15"/>
      <c r="H50" s="15"/>
    </row>
    <row r="52" spans="1:8" x14ac:dyDescent="0.2">
      <c r="A52" s="18" t="s">
        <v>68</v>
      </c>
      <c r="H52">
        <f>'PEF Voucher'!H51</f>
        <v>0</v>
      </c>
    </row>
  </sheetData>
  <sheetProtection sheet="1" objects="1" scenarios="1" selectLockedCells="1"/>
  <protectedRanges>
    <protectedRange sqref="F2" name="Sheet1" securityDescriptor="O:WDG:WDD:(A;;CC;;;WD)"/>
    <protectedRange sqref="H30:H31" name="Subtotals" securityDescriptor="O:WDG:WDD:(A;;CC;;;WD)"/>
    <protectedRange sqref="B22:G26" name="AutoMilesTrl1" securityDescriptor="O:WDG:WDD:(A;;CC;;;WD)"/>
    <protectedRange sqref="B12:G19" name="Expcolms" securityDescriptor="O:WDG:WDD:(A;;CC;;;WD)"/>
    <protectedRange sqref="H21" name="TotalMilesTrl" securityDescriptor="O:WDG:WDD:(A;;CC;;;WD)"/>
    <protectedRange sqref="A35:H40" name="Other_1" securityDescriptor="O:WDG:WDD:(A;;CC;;;WD)"/>
    <protectedRange sqref="A35:H40" name="Explain_1"/>
    <protectedRange sqref="H2" name="sheet2_1" securityDescriptor="O:WDG:WDD:(A;;CC;;;WD)"/>
    <protectedRange sqref="G9" name="ZIP_1" securityDescriptor="O:WDG:WDD:(A;;CC;;;WD)"/>
    <protectedRange sqref="E7:H8" name="Street Add_1" securityDescriptor="O:WDG:WDD:(A;;CC;;;WD)"/>
    <protectedRange sqref="B7:C8" name="Name_1" securityDescriptor="O:WDG:WDD:(A;;CC;;;WD)"/>
    <protectedRange sqref="E9" name="State_1" securityDescriptor="O:WDG:WDD:(A;;CC;;;WD)"/>
    <protectedRange sqref="B9" name="City_1" securityDescriptor="O:WDG:WDD:(A;;CC;;;WD)"/>
    <protectedRange sqref="H32" name="Subtotals_1" securityDescriptor="O:WDG:WDD:(A;;CC;;;WD)"/>
  </protectedRanges>
  <mergeCells count="23">
    <mergeCell ref="B9:C9"/>
    <mergeCell ref="E7:H7"/>
    <mergeCell ref="B7:C7"/>
    <mergeCell ref="A28:C28"/>
    <mergeCell ref="E28:G28"/>
    <mergeCell ref="A35:H35"/>
    <mergeCell ref="A36:H36"/>
    <mergeCell ref="A21:B21"/>
    <mergeCell ref="A37:H37"/>
    <mergeCell ref="A38:H38"/>
    <mergeCell ref="A39:H39"/>
    <mergeCell ref="A40:H40"/>
    <mergeCell ref="E49:F49"/>
    <mergeCell ref="G49:H49"/>
    <mergeCell ref="E47:F47"/>
    <mergeCell ref="G47:H47"/>
    <mergeCell ref="E48:F48"/>
    <mergeCell ref="G48:H48"/>
    <mergeCell ref="E42:H42"/>
    <mergeCell ref="E45:F45"/>
    <mergeCell ref="G45:H45"/>
    <mergeCell ref="E46:F46"/>
    <mergeCell ref="G46:H46"/>
  </mergeCells>
  <phoneticPr fontId="0" type="noConversion"/>
  <printOptions horizontalCentered="1" verticalCentered="1"/>
  <pageMargins left="0.25" right="0.25" top="0.5" bottom="0.5" header="0.5" footer="0.5"/>
  <pageSetup scale="96" orientation="portrait" blackAndWhite="1"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52"/>
  <sheetViews>
    <sheetView showGridLines="0" zoomScale="75" workbookViewId="0">
      <selection activeCell="E13" sqref="E13"/>
    </sheetView>
  </sheetViews>
  <sheetFormatPr defaultRowHeight="12.75" x14ac:dyDescent="0.2"/>
  <cols>
    <col min="1" max="1" width="11.42578125" customWidth="1"/>
    <col min="2" max="2" width="10.7109375" customWidth="1"/>
    <col min="3" max="3" width="11.140625" customWidth="1"/>
    <col min="4" max="4" width="12.5703125" customWidth="1"/>
    <col min="5" max="5" width="13.140625" customWidth="1"/>
    <col min="6" max="6" width="11.5703125" customWidth="1"/>
    <col min="7" max="7" width="11" customWidth="1"/>
    <col min="8" max="8" width="12.28515625" customWidth="1"/>
    <col min="9" max="9" width="11.7109375" customWidth="1"/>
    <col min="10" max="10" width="9.7109375" customWidth="1"/>
    <col min="11" max="11" width="11.7109375" customWidth="1"/>
  </cols>
  <sheetData>
    <row r="1" spans="1:12" x14ac:dyDescent="0.2">
      <c r="B1" s="5" t="s">
        <v>13</v>
      </c>
      <c r="C1" s="5"/>
      <c r="E1" s="5" t="s">
        <v>34</v>
      </c>
    </row>
    <row r="2" spans="1:12" ht="15" customHeight="1" x14ac:dyDescent="0.25">
      <c r="A2" s="2"/>
      <c r="B2" s="5" t="s">
        <v>14</v>
      </c>
      <c r="C2" s="5"/>
      <c r="E2" s="25" t="s">
        <v>39</v>
      </c>
      <c r="F2" s="57">
        <v>5</v>
      </c>
      <c r="G2" s="25" t="s">
        <v>29</v>
      </c>
      <c r="H2" s="57">
        <f>'PEF Voucher'!H2</f>
        <v>1</v>
      </c>
    </row>
    <row r="3" spans="1:12" x14ac:dyDescent="0.2">
      <c r="A3" s="1"/>
      <c r="B3" s="5" t="s">
        <v>57</v>
      </c>
      <c r="C3" s="5" t="s">
        <v>15</v>
      </c>
    </row>
    <row r="4" spans="1:12" x14ac:dyDescent="0.2">
      <c r="A4" s="5"/>
      <c r="B4" s="20" t="s">
        <v>22</v>
      </c>
      <c r="C4" s="21"/>
      <c r="D4" s="21"/>
      <c r="E4" s="1"/>
      <c r="G4" s="1"/>
      <c r="H4" s="1"/>
      <c r="I4" s="8"/>
      <c r="J4" s="9"/>
    </row>
    <row r="5" spans="1:12" x14ac:dyDescent="0.2">
      <c r="A5" s="1"/>
      <c r="B5" s="20" t="s">
        <v>23</v>
      </c>
      <c r="C5" s="22"/>
      <c r="D5" s="22"/>
      <c r="I5" s="9"/>
      <c r="J5" s="8"/>
    </row>
    <row r="6" spans="1:12" x14ac:dyDescent="0.2">
      <c r="A6" s="5"/>
      <c r="B6" s="5"/>
      <c r="C6" s="1"/>
      <c r="D6" s="1"/>
      <c r="E6" s="1"/>
      <c r="F6" s="1"/>
      <c r="G6" s="1"/>
      <c r="I6" s="9"/>
      <c r="J6" s="9"/>
    </row>
    <row r="7" spans="1:12" x14ac:dyDescent="0.2">
      <c r="A7" s="24" t="s">
        <v>19</v>
      </c>
      <c r="B7" s="154">
        <f>'PEF Voucher'!B7:C7</f>
        <v>0</v>
      </c>
      <c r="C7" s="154"/>
      <c r="D7" s="24" t="s">
        <v>58</v>
      </c>
      <c r="E7" s="155">
        <f>'PEF Voucher'!E7:H7</f>
        <v>0</v>
      </c>
      <c r="F7" s="155"/>
      <c r="G7" s="155"/>
      <c r="H7" s="155"/>
      <c r="I7" s="1"/>
      <c r="L7" s="3"/>
    </row>
    <row r="8" spans="1:12" s="1" customFormat="1" x14ac:dyDescent="0.2">
      <c r="A8" s="24"/>
      <c r="B8" s="74"/>
      <c r="C8" s="74"/>
      <c r="D8" s="24"/>
      <c r="E8" s="73"/>
      <c r="F8" s="73"/>
      <c r="G8" s="73"/>
      <c r="H8" s="73"/>
      <c r="L8" s="3"/>
    </row>
    <row r="9" spans="1:12" x14ac:dyDescent="0.2">
      <c r="A9" s="24" t="s">
        <v>20</v>
      </c>
      <c r="B9" s="156">
        <f>'PEF Voucher'!B9</f>
        <v>0</v>
      </c>
      <c r="C9" s="156"/>
      <c r="D9" s="58" t="s">
        <v>21</v>
      </c>
      <c r="E9" s="65">
        <f>'PEF Voucher'!E9</f>
        <v>0</v>
      </c>
      <c r="F9" s="59" t="s">
        <v>40</v>
      </c>
      <c r="G9" s="61">
        <f>'PEF Voucher'!G9</f>
        <v>0</v>
      </c>
      <c r="I9" s="1"/>
      <c r="L9" s="3"/>
    </row>
    <row r="10" spans="1:12" x14ac:dyDescent="0.2">
      <c r="A10" s="6"/>
      <c r="B10" s="1"/>
      <c r="C10" s="1"/>
      <c r="D10" s="1"/>
      <c r="E10" s="1"/>
      <c r="F10" s="1"/>
      <c r="G10" s="1"/>
      <c r="H10" s="1"/>
      <c r="I10" s="1"/>
      <c r="J10" s="1"/>
      <c r="K10" s="1"/>
    </row>
    <row r="11" spans="1:12" s="4" customFormat="1" x14ac:dyDescent="0.2">
      <c r="A11" s="26" t="s">
        <v>2</v>
      </c>
      <c r="B11" s="27" t="s">
        <v>0</v>
      </c>
      <c r="C11" s="28" t="s">
        <v>0</v>
      </c>
      <c r="D11" s="27" t="s">
        <v>0</v>
      </c>
      <c r="E11" s="27" t="s">
        <v>0</v>
      </c>
      <c r="F11" s="27" t="s">
        <v>0</v>
      </c>
      <c r="G11" s="27" t="s">
        <v>0</v>
      </c>
      <c r="H11" s="27" t="s">
        <v>1</v>
      </c>
    </row>
    <row r="12" spans="1:12" ht="21.75" x14ac:dyDescent="0.2">
      <c r="A12" s="66" t="s">
        <v>37</v>
      </c>
      <c r="B12" s="45"/>
      <c r="C12" s="46"/>
      <c r="D12" s="47"/>
      <c r="E12" s="47"/>
      <c r="F12" s="47"/>
      <c r="G12" s="48"/>
      <c r="H12" s="30"/>
    </row>
    <row r="13" spans="1:12" x14ac:dyDescent="0.2">
      <c r="A13" s="29" t="s">
        <v>52</v>
      </c>
      <c r="B13" s="49"/>
      <c r="C13" s="49"/>
      <c r="D13" s="49"/>
      <c r="E13" s="49"/>
      <c r="F13" s="49"/>
      <c r="G13" s="49"/>
      <c r="H13" s="31">
        <f t="shared" ref="H13:H20" si="0">SUM(B13:G13)</f>
        <v>0</v>
      </c>
    </row>
    <row r="14" spans="1:12" x14ac:dyDescent="0.2">
      <c r="A14" s="29" t="s">
        <v>3</v>
      </c>
      <c r="B14" s="49"/>
      <c r="C14" s="49"/>
      <c r="D14" s="49"/>
      <c r="E14" s="49"/>
      <c r="F14" s="49"/>
      <c r="G14" s="49"/>
      <c r="H14" s="31">
        <f t="shared" si="0"/>
        <v>0</v>
      </c>
    </row>
    <row r="15" spans="1:12" x14ac:dyDescent="0.2">
      <c r="A15" s="29" t="s">
        <v>4</v>
      </c>
      <c r="B15" s="49"/>
      <c r="C15" s="49"/>
      <c r="D15" s="49"/>
      <c r="E15" s="49"/>
      <c r="F15" s="49"/>
      <c r="G15" s="49"/>
      <c r="H15" s="31">
        <f t="shared" si="0"/>
        <v>0</v>
      </c>
    </row>
    <row r="16" spans="1:12" x14ac:dyDescent="0.2">
      <c r="A16" s="29" t="s">
        <v>24</v>
      </c>
      <c r="B16" s="49"/>
      <c r="C16" s="49"/>
      <c r="D16" s="49"/>
      <c r="E16" s="49"/>
      <c r="F16" s="49"/>
      <c r="G16" s="49"/>
      <c r="H16" s="31">
        <f t="shared" si="0"/>
        <v>0</v>
      </c>
    </row>
    <row r="17" spans="1:11" x14ac:dyDescent="0.2">
      <c r="A17" s="29" t="s">
        <v>38</v>
      </c>
      <c r="B17" s="49"/>
      <c r="C17" s="49"/>
      <c r="D17" s="49"/>
      <c r="E17" s="49"/>
      <c r="F17" s="49"/>
      <c r="G17" s="49"/>
      <c r="H17" s="31">
        <f t="shared" si="0"/>
        <v>0</v>
      </c>
    </row>
    <row r="18" spans="1:11" x14ac:dyDescent="0.2">
      <c r="A18" s="29" t="s">
        <v>5</v>
      </c>
      <c r="B18" s="49"/>
      <c r="C18" s="49"/>
      <c r="D18" s="49"/>
      <c r="E18" s="49"/>
      <c r="F18" s="49"/>
      <c r="G18" s="49"/>
      <c r="H18" s="31">
        <f t="shared" si="0"/>
        <v>0</v>
      </c>
    </row>
    <row r="19" spans="1:11" ht="36" x14ac:dyDescent="0.2">
      <c r="A19" s="60" t="s">
        <v>41</v>
      </c>
      <c r="B19" s="49"/>
      <c r="C19" s="49"/>
      <c r="D19" s="49"/>
      <c r="E19" s="49"/>
      <c r="F19" s="49"/>
      <c r="G19" s="49"/>
      <c r="H19" s="31">
        <f t="shared" si="0"/>
        <v>0</v>
      </c>
    </row>
    <row r="20" spans="1:11" x14ac:dyDescent="0.2">
      <c r="A20" s="35" t="s">
        <v>36</v>
      </c>
      <c r="B20" s="32">
        <f t="shared" ref="B20:G20" si="1">SUM(B13:B19)</f>
        <v>0</v>
      </c>
      <c r="C20" s="32">
        <f t="shared" si="1"/>
        <v>0</v>
      </c>
      <c r="D20" s="32">
        <f t="shared" si="1"/>
        <v>0</v>
      </c>
      <c r="E20" s="32">
        <f t="shared" si="1"/>
        <v>0</v>
      </c>
      <c r="F20" s="32">
        <f t="shared" si="1"/>
        <v>0</v>
      </c>
      <c r="G20" s="33">
        <f t="shared" si="1"/>
        <v>0</v>
      </c>
      <c r="H20" s="31">
        <f t="shared" si="0"/>
        <v>0</v>
      </c>
    </row>
    <row r="21" spans="1:11" x14ac:dyDescent="0.2">
      <c r="A21" s="141" t="s">
        <v>6</v>
      </c>
      <c r="B21" s="142"/>
    </row>
    <row r="22" spans="1:11" x14ac:dyDescent="0.2">
      <c r="A22" s="34" t="s">
        <v>25</v>
      </c>
      <c r="B22" s="52"/>
      <c r="C22" s="52"/>
      <c r="D22" s="52"/>
      <c r="E22" s="52"/>
      <c r="F22" s="52"/>
      <c r="G22" s="52"/>
    </row>
    <row r="23" spans="1:11" x14ac:dyDescent="0.2">
      <c r="A23" s="35" t="s">
        <v>26</v>
      </c>
      <c r="B23" s="52"/>
      <c r="C23" s="52"/>
      <c r="D23" s="52"/>
      <c r="E23" s="52"/>
      <c r="F23" s="52"/>
      <c r="G23" s="52"/>
    </row>
    <row r="24" spans="1:11" x14ac:dyDescent="0.2">
      <c r="A24" s="35" t="s">
        <v>35</v>
      </c>
      <c r="B24" s="50"/>
      <c r="C24" s="50"/>
      <c r="D24" s="50"/>
      <c r="E24" s="50"/>
      <c r="F24" s="50"/>
      <c r="G24" s="50"/>
    </row>
    <row r="25" spans="1:11" x14ac:dyDescent="0.2">
      <c r="A25" s="35" t="s">
        <v>27</v>
      </c>
      <c r="B25" s="53"/>
      <c r="C25" s="53"/>
      <c r="D25" s="53"/>
      <c r="E25" s="53"/>
      <c r="F25" s="53"/>
      <c r="G25" s="53"/>
    </row>
    <row r="26" spans="1:11" x14ac:dyDescent="0.2">
      <c r="A26" s="35" t="s">
        <v>35</v>
      </c>
      <c r="B26" s="50"/>
      <c r="C26" s="50"/>
      <c r="D26" s="50"/>
      <c r="E26" s="50"/>
      <c r="F26" s="50"/>
      <c r="G26" s="50"/>
    </row>
    <row r="27" spans="1:11" x14ac:dyDescent="0.2">
      <c r="A27" s="35" t="s">
        <v>28</v>
      </c>
      <c r="B27" s="44">
        <f t="shared" ref="B27:G27" si="2">SUM(B24+B26)</f>
        <v>0</v>
      </c>
      <c r="C27" s="44">
        <f t="shared" si="2"/>
        <v>0</v>
      </c>
      <c r="D27" s="44">
        <f t="shared" si="2"/>
        <v>0</v>
      </c>
      <c r="E27" s="44">
        <f t="shared" si="2"/>
        <v>0</v>
      </c>
      <c r="F27" s="44">
        <f t="shared" si="2"/>
        <v>0</v>
      </c>
      <c r="G27" s="44">
        <f t="shared" si="2"/>
        <v>0</v>
      </c>
      <c r="I27" s="1"/>
      <c r="J27" s="1"/>
      <c r="K27" s="1"/>
    </row>
    <row r="28" spans="1:11" ht="12" customHeight="1" x14ac:dyDescent="0.2">
      <c r="A28" s="157" t="str">
        <f>'PEF Voucher'!A28</f>
        <v xml:space="preserve">Total miles @0.585 per mile: </v>
      </c>
      <c r="B28" s="158"/>
      <c r="C28" s="159"/>
      <c r="D28" s="62">
        <f>SUM(B27:G27)</f>
        <v>0</v>
      </c>
      <c r="E28" s="160"/>
      <c r="F28" s="161"/>
      <c r="G28" s="162"/>
      <c r="H28" s="31">
        <f>D28*'PEF Voucher'!G4</f>
        <v>0</v>
      </c>
      <c r="I28" s="1"/>
      <c r="J28" s="1"/>
      <c r="K28" s="1"/>
    </row>
    <row r="29" spans="1:11" x14ac:dyDescent="0.2">
      <c r="B29" s="14"/>
      <c r="C29" s="14"/>
      <c r="D29" s="14"/>
      <c r="E29" s="14"/>
      <c r="F29" s="42" t="s">
        <v>9</v>
      </c>
      <c r="G29" s="43"/>
      <c r="H29" s="32">
        <f>(H20+H28)</f>
        <v>0</v>
      </c>
      <c r="I29" s="1"/>
      <c r="J29" s="1"/>
      <c r="K29" s="1"/>
    </row>
    <row r="30" spans="1:11" x14ac:dyDescent="0.2">
      <c r="A30" s="10" t="s">
        <v>10</v>
      </c>
      <c r="B30" s="1"/>
      <c r="C30" s="1"/>
      <c r="D30" s="1"/>
      <c r="E30" s="1"/>
      <c r="F30" s="42" t="s">
        <v>43</v>
      </c>
      <c r="G30" s="43"/>
      <c r="H30" s="56"/>
    </row>
    <row r="31" spans="1:11" x14ac:dyDescent="0.2">
      <c r="A31" s="10" t="s">
        <v>18</v>
      </c>
      <c r="B31" s="1"/>
      <c r="C31" s="1"/>
      <c r="D31" s="1"/>
      <c r="E31" s="1"/>
      <c r="F31" s="42" t="s">
        <v>30</v>
      </c>
      <c r="G31" s="43"/>
      <c r="H31" s="32">
        <f>(H29+H30)</f>
        <v>0</v>
      </c>
    </row>
    <row r="32" spans="1:11" x14ac:dyDescent="0.2">
      <c r="A32" s="1" t="s">
        <v>33</v>
      </c>
      <c r="B32" s="1"/>
      <c r="C32" s="1"/>
      <c r="D32" s="1"/>
      <c r="E32" s="1"/>
      <c r="F32" s="42" t="s">
        <v>31</v>
      </c>
      <c r="G32" s="43"/>
      <c r="H32" s="76"/>
    </row>
    <row r="33" spans="1:8" x14ac:dyDescent="0.2">
      <c r="A33" s="1" t="s">
        <v>11</v>
      </c>
      <c r="B33" s="1"/>
      <c r="C33" s="1"/>
      <c r="D33" s="1"/>
      <c r="E33" s="1"/>
      <c r="F33" s="42" t="s">
        <v>12</v>
      </c>
      <c r="G33" s="43"/>
      <c r="H33" s="32"/>
    </row>
    <row r="34" spans="1:8" x14ac:dyDescent="0.2">
      <c r="B34" s="54"/>
      <c r="C34" s="55"/>
      <c r="D34" s="55"/>
      <c r="E34" s="55"/>
      <c r="F34" s="55"/>
      <c r="G34" s="55"/>
      <c r="H34" s="55"/>
    </row>
    <row r="35" spans="1:8" ht="15" customHeight="1" x14ac:dyDescent="0.2">
      <c r="A35" s="137"/>
      <c r="B35" s="135"/>
      <c r="C35" s="135"/>
      <c r="D35" s="135"/>
      <c r="E35" s="135"/>
      <c r="F35" s="135"/>
      <c r="G35" s="135"/>
      <c r="H35" s="136"/>
    </row>
    <row r="36" spans="1:8" ht="12.75" customHeight="1" x14ac:dyDescent="0.2">
      <c r="A36" s="134"/>
      <c r="B36" s="135"/>
      <c r="C36" s="135"/>
      <c r="D36" s="135"/>
      <c r="E36" s="135"/>
      <c r="F36" s="135"/>
      <c r="G36" s="135"/>
      <c r="H36" s="136"/>
    </row>
    <row r="37" spans="1:8" ht="12.75" customHeight="1" x14ac:dyDescent="0.2">
      <c r="A37" s="134"/>
      <c r="B37" s="135"/>
      <c r="C37" s="135"/>
      <c r="D37" s="135"/>
      <c r="E37" s="135"/>
      <c r="F37" s="135"/>
      <c r="G37" s="135"/>
      <c r="H37" s="136"/>
    </row>
    <row r="38" spans="1:8" ht="12.75" customHeight="1" x14ac:dyDescent="0.2">
      <c r="A38" s="134"/>
      <c r="B38" s="135"/>
      <c r="C38" s="135"/>
      <c r="D38" s="135"/>
      <c r="E38" s="135"/>
      <c r="F38" s="135"/>
      <c r="G38" s="135"/>
      <c r="H38" s="136"/>
    </row>
    <row r="39" spans="1:8" ht="12.75" customHeight="1" x14ac:dyDescent="0.2">
      <c r="A39" s="134"/>
      <c r="B39" s="135"/>
      <c r="C39" s="135"/>
      <c r="D39" s="135"/>
      <c r="E39" s="135"/>
      <c r="F39" s="135"/>
      <c r="G39" s="135"/>
      <c r="H39" s="136"/>
    </row>
    <row r="40" spans="1:8" ht="12.75" customHeight="1" x14ac:dyDescent="0.2">
      <c r="A40" s="134"/>
      <c r="B40" s="135"/>
      <c r="C40" s="135"/>
      <c r="D40" s="135"/>
      <c r="E40" s="135"/>
      <c r="F40" s="135"/>
      <c r="G40" s="135"/>
      <c r="H40" s="136"/>
    </row>
    <row r="41" spans="1:8" x14ac:dyDescent="0.2">
      <c r="A41" s="14"/>
      <c r="B41" s="14"/>
      <c r="C41" s="14"/>
      <c r="D41" s="14"/>
      <c r="E41" s="14"/>
      <c r="F41" s="14"/>
      <c r="G41" s="14"/>
      <c r="H41" s="14"/>
    </row>
    <row r="42" spans="1:8" x14ac:dyDescent="0.2">
      <c r="A42" s="10" t="s">
        <v>42</v>
      </c>
      <c r="E42" s="165" t="s">
        <v>66</v>
      </c>
      <c r="F42" s="166"/>
      <c r="G42" s="166"/>
      <c r="H42" s="167"/>
    </row>
    <row r="43" spans="1:8" x14ac:dyDescent="0.2">
      <c r="A43" s="72" t="s">
        <v>65</v>
      </c>
      <c r="E43" s="37"/>
      <c r="F43" s="38"/>
      <c r="G43" s="38"/>
      <c r="H43" s="39"/>
    </row>
    <row r="44" spans="1:8" x14ac:dyDescent="0.2">
      <c r="A44" s="16" t="s">
        <v>32</v>
      </c>
      <c r="B44" s="7"/>
      <c r="C44" s="11"/>
      <c r="D44" s="7"/>
      <c r="E44" s="40"/>
      <c r="F44" s="36"/>
      <c r="G44" s="36"/>
      <c r="H44" s="41"/>
    </row>
    <row r="45" spans="1:8" x14ac:dyDescent="0.2">
      <c r="E45" s="168" t="s">
        <v>16</v>
      </c>
      <c r="F45" s="169"/>
      <c r="G45" s="168" t="s">
        <v>17</v>
      </c>
      <c r="H45" s="169"/>
    </row>
    <row r="46" spans="1:8" x14ac:dyDescent="0.2">
      <c r="A46" s="17"/>
      <c r="B46" s="17"/>
      <c r="C46" s="17"/>
      <c r="D46" s="63"/>
      <c r="E46" s="128"/>
      <c r="F46" s="129"/>
      <c r="G46" s="128"/>
      <c r="H46" s="129"/>
    </row>
    <row r="47" spans="1:8" ht="12.75" customHeight="1" x14ac:dyDescent="0.2">
      <c r="A47" s="67" t="s">
        <v>7</v>
      </c>
      <c r="B47" s="12"/>
      <c r="C47" s="7"/>
      <c r="D47" s="19" t="s">
        <v>0</v>
      </c>
      <c r="E47" s="130"/>
      <c r="F47" s="131"/>
      <c r="G47" s="128"/>
      <c r="H47" s="129"/>
    </row>
    <row r="48" spans="1:8" s="15" customFormat="1" x14ac:dyDescent="0.2">
      <c r="A48" s="7"/>
      <c r="B48" s="7"/>
      <c r="C48" s="7"/>
      <c r="D48" s="7"/>
      <c r="E48" s="128"/>
      <c r="F48" s="129"/>
      <c r="G48" s="128"/>
      <c r="H48" s="129"/>
    </row>
    <row r="49" spans="1:8" x14ac:dyDescent="0.2">
      <c r="A49" s="17"/>
      <c r="B49" s="17"/>
      <c r="C49" s="17"/>
      <c r="D49" s="23"/>
      <c r="E49" s="128"/>
      <c r="F49" s="129"/>
      <c r="G49" s="128"/>
      <c r="H49" s="129"/>
    </row>
    <row r="50" spans="1:8" x14ac:dyDescent="0.2">
      <c r="A50" s="69" t="s">
        <v>8</v>
      </c>
      <c r="B50" s="68"/>
      <c r="C50" s="7"/>
      <c r="D50" s="19" t="s">
        <v>0</v>
      </c>
      <c r="E50" s="15"/>
      <c r="F50" s="15"/>
      <c r="G50" s="15"/>
      <c r="H50" s="15"/>
    </row>
    <row r="52" spans="1:8" x14ac:dyDescent="0.2">
      <c r="A52" s="18" t="s">
        <v>68</v>
      </c>
      <c r="H52">
        <f>'PEF Voucher'!H51</f>
        <v>0</v>
      </c>
    </row>
  </sheetData>
  <sheetProtection sheet="1" objects="1" scenarios="1" selectLockedCells="1"/>
  <protectedRanges>
    <protectedRange sqref="F2" name="Sheet1" securityDescriptor="O:WDG:WDD:(A;;CC;;;WD)"/>
    <protectedRange sqref="G9" name="ZIP" securityDescriptor="O:WDG:WDD:(A;;CC;;;WD)"/>
    <protectedRange sqref="E7:H8" name="Street Add" securityDescriptor="O:WDG:WDD:(A;;CC;;;WD)"/>
    <protectedRange sqref="H31" name="Subtotals" securityDescriptor="O:WDG:WDD:(A;;CC;;;WD)"/>
    <protectedRange sqref="B22:G26" name="AutoMilesTrl1" securityDescriptor="O:WDG:WDD:(A;;CC;;;WD)"/>
    <protectedRange sqref="B12:G19" name="Expcolms" securityDescriptor="O:WDG:WDD:(A;;CC;;;WD)"/>
    <protectedRange sqref="H21" name="TotalMilesTrl" securityDescriptor="O:WDG:WDD:(A;;CC;;;WD)"/>
    <protectedRange sqref="B7:C8" name="Name" securityDescriptor="O:WDG:WDD:(A;;CC;;;WD)"/>
    <protectedRange sqref="E9" name="State" securityDescriptor="O:WDG:WDD:(A;;CC;;;WD)"/>
    <protectedRange sqref="B9" name="City" securityDescriptor="O:WDG:WDD:(A;;CC;;;WD)"/>
    <protectedRange sqref="A35:H40" name="Other_1" securityDescriptor="O:WDG:WDD:(A;;CC;;;WD)"/>
    <protectedRange sqref="A35:H40" name="Explain_1"/>
    <protectedRange sqref="H2" name="sheet2_1" securityDescriptor="O:WDG:WDD:(A;;CC;;;WD)"/>
    <protectedRange sqref="H30" name="Subtotals_1" securityDescriptor="O:WDG:WDD:(A;;CC;;;WD)"/>
    <protectedRange sqref="H32" name="Subtotals_1_1" securityDescriptor="O:WDG:WDD:(A;;CC;;;WD)"/>
  </protectedRanges>
  <mergeCells count="23">
    <mergeCell ref="E48:F48"/>
    <mergeCell ref="G48:H48"/>
    <mergeCell ref="E49:F49"/>
    <mergeCell ref="G49:H49"/>
    <mergeCell ref="E42:H42"/>
    <mergeCell ref="E45:F45"/>
    <mergeCell ref="G45:H45"/>
    <mergeCell ref="E46:F46"/>
    <mergeCell ref="G46:H46"/>
    <mergeCell ref="E47:F47"/>
    <mergeCell ref="G47:H47"/>
    <mergeCell ref="A40:H40"/>
    <mergeCell ref="B7:C7"/>
    <mergeCell ref="E7:H7"/>
    <mergeCell ref="B9:C9"/>
    <mergeCell ref="A21:B21"/>
    <mergeCell ref="A28:C28"/>
    <mergeCell ref="E28:G28"/>
    <mergeCell ref="A35:H35"/>
    <mergeCell ref="A36:H36"/>
    <mergeCell ref="A37:H37"/>
    <mergeCell ref="A38:H38"/>
    <mergeCell ref="A39:H39"/>
  </mergeCells>
  <phoneticPr fontId="0" type="noConversion"/>
  <dataValidations count="1">
    <dataValidation type="decimal" allowBlank="1" showInputMessage="1" showErrorMessage="1" error="Must be a valid dollar amount or leave blank." sqref="H30" xr:uid="{00000000-0002-0000-0400-000000000000}">
      <formula1>0.01</formula1>
      <formula2>10000</formula2>
    </dataValidation>
  </dataValidations>
  <printOptions horizontalCentered="1" verticalCentered="1"/>
  <pageMargins left="0.25" right="0.25" top="0.5" bottom="0.5" header="0.5" footer="0.5"/>
  <pageSetup orientation="portrait" blackAndWhite="1" horizont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G49"/>
  <sheetViews>
    <sheetView topLeftCell="A25" workbookViewId="0">
      <selection activeCell="A36" sqref="A36"/>
    </sheetView>
  </sheetViews>
  <sheetFormatPr defaultRowHeight="12.75" x14ac:dyDescent="0.2"/>
  <cols>
    <col min="1" max="1" width="7.7109375" customWidth="1"/>
    <col min="2" max="2" width="24.5703125" customWidth="1"/>
    <col min="3" max="5" width="16.7109375" customWidth="1"/>
    <col min="6" max="6" width="7.7109375" customWidth="1"/>
  </cols>
  <sheetData>
    <row r="1" spans="1:6" ht="15.75" x14ac:dyDescent="0.25">
      <c r="A1" s="171" t="s">
        <v>59</v>
      </c>
      <c r="B1" s="171"/>
      <c r="C1" s="171"/>
      <c r="D1" s="171"/>
      <c r="E1" s="171"/>
      <c r="F1" s="171"/>
    </row>
    <row r="2" spans="1:6" ht="15.75" x14ac:dyDescent="0.25">
      <c r="A2" s="111"/>
      <c r="B2" s="109"/>
      <c r="C2" s="109"/>
      <c r="D2" s="109"/>
      <c r="E2" s="109"/>
      <c r="F2" s="109"/>
    </row>
    <row r="3" spans="1:6" ht="15.75" x14ac:dyDescent="0.25">
      <c r="A3" s="113" t="s">
        <v>44</v>
      </c>
      <c r="B3" s="109"/>
      <c r="C3" s="109"/>
      <c r="D3" s="109"/>
      <c r="E3" s="109"/>
      <c r="F3" s="109"/>
    </row>
    <row r="4" spans="1:6" ht="15.75" x14ac:dyDescent="0.25">
      <c r="A4" s="111"/>
      <c r="B4" s="109"/>
      <c r="C4" s="109"/>
      <c r="D4" s="109"/>
      <c r="E4" s="109"/>
      <c r="F4" s="109"/>
    </row>
    <row r="5" spans="1:6" ht="47.25" customHeight="1" x14ac:dyDescent="0.25">
      <c r="A5" s="170" t="s">
        <v>48</v>
      </c>
      <c r="B5" s="170"/>
      <c r="C5" s="170"/>
      <c r="D5" s="170"/>
      <c r="E5" s="170"/>
      <c r="F5" s="170"/>
    </row>
    <row r="6" spans="1:6" ht="15.75" x14ac:dyDescent="0.25">
      <c r="A6" s="115"/>
      <c r="B6" s="109"/>
      <c r="C6" s="109"/>
      <c r="D6" s="109"/>
      <c r="E6" s="109"/>
      <c r="F6" s="109"/>
    </row>
    <row r="7" spans="1:6" ht="17.25" customHeight="1" x14ac:dyDescent="0.25">
      <c r="A7" s="170" t="s">
        <v>70</v>
      </c>
      <c r="B7" s="170"/>
      <c r="C7" s="170"/>
      <c r="D7" s="170"/>
      <c r="E7" s="170"/>
      <c r="F7" s="170"/>
    </row>
    <row r="8" spans="1:6" ht="17.25" customHeight="1" x14ac:dyDescent="0.25">
      <c r="A8" s="170" t="s">
        <v>60</v>
      </c>
      <c r="B8" s="170"/>
      <c r="C8" s="170"/>
      <c r="D8" s="170"/>
      <c r="E8" s="170"/>
      <c r="F8" s="170"/>
    </row>
    <row r="9" spans="1:6" ht="17.25" customHeight="1" x14ac:dyDescent="0.25">
      <c r="A9" s="170" t="s">
        <v>61</v>
      </c>
      <c r="B9" s="170"/>
      <c r="C9" s="170"/>
      <c r="D9" s="170"/>
      <c r="E9" s="170"/>
      <c r="F9" s="170"/>
    </row>
    <row r="10" spans="1:6" ht="15.75" customHeight="1" x14ac:dyDescent="0.25">
      <c r="A10" s="170" t="s">
        <v>71</v>
      </c>
      <c r="B10" s="170"/>
      <c r="C10" s="170"/>
      <c r="D10" s="170"/>
      <c r="E10" s="170"/>
      <c r="F10" s="170"/>
    </row>
    <row r="11" spans="1:6" ht="15.75" x14ac:dyDescent="0.25">
      <c r="A11" s="114"/>
      <c r="B11" s="114"/>
      <c r="C11" s="114"/>
      <c r="D11" s="114"/>
      <c r="E11" s="114"/>
      <c r="F11" s="114"/>
    </row>
    <row r="12" spans="1:6" ht="34.5" customHeight="1" x14ac:dyDescent="0.25">
      <c r="A12" s="170" t="s">
        <v>62</v>
      </c>
      <c r="B12" s="170"/>
      <c r="C12" s="170"/>
      <c r="D12" s="170"/>
      <c r="E12" s="170"/>
      <c r="F12" s="170"/>
    </row>
    <row r="13" spans="1:6" ht="15.75" x14ac:dyDescent="0.25">
      <c r="A13" s="115"/>
      <c r="B13" s="109"/>
      <c r="C13" s="109"/>
      <c r="D13" s="109"/>
      <c r="E13" s="109"/>
      <c r="F13" s="109"/>
    </row>
    <row r="14" spans="1:6" ht="21" customHeight="1" x14ac:dyDescent="0.25">
      <c r="A14" s="173" t="s">
        <v>69</v>
      </c>
      <c r="B14" s="173"/>
      <c r="C14" s="173"/>
      <c r="D14" s="173"/>
      <c r="E14" s="173"/>
      <c r="F14" s="173"/>
    </row>
    <row r="15" spans="1:6" s="117" customFormat="1" ht="21" customHeight="1" x14ac:dyDescent="0.25">
      <c r="A15" s="121"/>
      <c r="B15" s="121"/>
      <c r="C15" s="121"/>
      <c r="D15" s="121"/>
      <c r="E15" s="121"/>
      <c r="F15" s="121"/>
    </row>
    <row r="16" spans="1:6" ht="15.75" x14ac:dyDescent="0.25">
      <c r="A16" s="111"/>
      <c r="B16" s="109"/>
      <c r="C16" s="109"/>
      <c r="D16" s="109"/>
      <c r="E16" s="109"/>
      <c r="F16" s="109"/>
    </row>
    <row r="17" spans="1:7" ht="15.75" x14ac:dyDescent="0.25">
      <c r="A17" s="113" t="s">
        <v>45</v>
      </c>
      <c r="B17" s="109"/>
      <c r="C17" s="109"/>
      <c r="D17" s="109"/>
      <c r="E17" s="109"/>
      <c r="F17" s="109"/>
    </row>
    <row r="18" spans="1:7" ht="15.75" x14ac:dyDescent="0.25">
      <c r="A18" s="111"/>
      <c r="B18" s="109"/>
      <c r="C18" s="109"/>
      <c r="D18" s="109"/>
      <c r="E18" s="109"/>
      <c r="F18" s="109"/>
    </row>
    <row r="19" spans="1:7" ht="15.75" x14ac:dyDescent="0.25">
      <c r="A19" s="111" t="s">
        <v>72</v>
      </c>
      <c r="B19" s="109"/>
      <c r="C19" s="109"/>
      <c r="D19" s="109"/>
      <c r="E19" s="109"/>
      <c r="F19" s="109"/>
    </row>
    <row r="20" spans="1:7" ht="15.75" x14ac:dyDescent="0.25">
      <c r="A20" s="109"/>
      <c r="B20" s="111"/>
      <c r="C20" s="109"/>
      <c r="D20" s="109"/>
      <c r="E20" s="109"/>
      <c r="F20" s="109"/>
    </row>
    <row r="21" spans="1:7" ht="47.25" customHeight="1" x14ac:dyDescent="0.25">
      <c r="A21" s="170" t="s">
        <v>73</v>
      </c>
      <c r="B21" s="170"/>
      <c r="C21" s="170"/>
      <c r="D21" s="170"/>
      <c r="E21" s="170"/>
      <c r="F21" s="170"/>
    </row>
    <row r="22" spans="1:7" ht="15.75" x14ac:dyDescent="0.25">
      <c r="A22" s="111"/>
      <c r="B22" s="109"/>
      <c r="C22" s="109"/>
      <c r="D22" s="109"/>
      <c r="E22" s="109"/>
      <c r="F22" s="109"/>
    </row>
    <row r="23" spans="1:7" ht="15.75" customHeight="1" x14ac:dyDescent="0.25">
      <c r="A23" s="170" t="s">
        <v>74</v>
      </c>
      <c r="B23" s="170"/>
      <c r="C23" s="170"/>
      <c r="D23" s="170"/>
      <c r="E23" s="170"/>
      <c r="F23" s="170"/>
    </row>
    <row r="24" spans="1:7" ht="15.75" x14ac:dyDescent="0.25">
      <c r="A24" s="114"/>
      <c r="B24" s="116"/>
      <c r="C24" s="116"/>
      <c r="D24" s="116"/>
      <c r="E24" s="116"/>
      <c r="F24" s="116"/>
    </row>
    <row r="25" spans="1:7" ht="51" customHeight="1" x14ac:dyDescent="0.25">
      <c r="A25" s="170" t="s">
        <v>78</v>
      </c>
      <c r="B25" s="170"/>
      <c r="C25" s="170"/>
      <c r="D25" s="170"/>
      <c r="E25" s="170"/>
      <c r="F25" s="170"/>
    </row>
    <row r="26" spans="1:7" ht="15.75" x14ac:dyDescent="0.25">
      <c r="A26" s="114"/>
      <c r="B26" s="116"/>
      <c r="C26" s="116"/>
      <c r="D26" s="116"/>
      <c r="E26" s="116"/>
      <c r="F26" s="116"/>
    </row>
    <row r="27" spans="1:7" ht="33" customHeight="1" x14ac:dyDescent="0.25">
      <c r="A27" s="170" t="s">
        <v>75</v>
      </c>
      <c r="B27" s="170"/>
      <c r="C27" s="170"/>
      <c r="D27" s="170"/>
      <c r="E27" s="170"/>
      <c r="F27" s="170"/>
    </row>
    <row r="28" spans="1:7" ht="15.75" x14ac:dyDescent="0.25">
      <c r="A28" s="114"/>
      <c r="B28" s="116"/>
      <c r="C28" s="116"/>
      <c r="D28" s="116"/>
      <c r="E28" s="116"/>
      <c r="F28" s="116"/>
    </row>
    <row r="29" spans="1:7" ht="50.25" customHeight="1" x14ac:dyDescent="0.25">
      <c r="A29" s="170" t="s">
        <v>76</v>
      </c>
      <c r="B29" s="170"/>
      <c r="C29" s="170"/>
      <c r="D29" s="170"/>
      <c r="E29" s="170"/>
      <c r="F29" s="170"/>
    </row>
    <row r="30" spans="1:7" ht="15.75" x14ac:dyDescent="0.25">
      <c r="A30" s="111"/>
      <c r="B30" s="109"/>
      <c r="C30" s="109"/>
      <c r="D30" s="109"/>
      <c r="E30" s="109"/>
      <c r="F30" s="109"/>
    </row>
    <row r="31" spans="1:7" s="15" customFormat="1" ht="17.25" customHeight="1" x14ac:dyDescent="0.25">
      <c r="A31" s="120" t="s">
        <v>46</v>
      </c>
      <c r="B31" s="117"/>
      <c r="C31" s="117"/>
      <c r="D31" s="117"/>
      <c r="E31" s="117"/>
      <c r="F31" s="117"/>
      <c r="G31" s="110"/>
    </row>
    <row r="32" spans="1:7" ht="15.75" x14ac:dyDescent="0.25">
      <c r="A32" s="118"/>
      <c r="B32" s="117"/>
      <c r="C32" s="117"/>
      <c r="D32" s="117"/>
      <c r="E32" s="117"/>
      <c r="F32" s="117"/>
      <c r="G32" s="110"/>
    </row>
    <row r="33" spans="1:7" ht="50.25" customHeight="1" x14ac:dyDescent="0.25">
      <c r="A33" s="174" t="s">
        <v>63</v>
      </c>
      <c r="B33" s="174"/>
      <c r="C33" s="174"/>
      <c r="D33" s="174"/>
      <c r="E33" s="174"/>
      <c r="F33" s="174"/>
      <c r="G33" s="109"/>
    </row>
    <row r="34" spans="1:7" ht="15.75" x14ac:dyDescent="0.25">
      <c r="A34" s="124"/>
      <c r="B34" s="124"/>
      <c r="C34" s="124"/>
      <c r="D34" s="124"/>
      <c r="E34" s="124"/>
      <c r="F34" s="124"/>
      <c r="G34" s="109"/>
    </row>
    <row r="35" spans="1:7" ht="15.75" x14ac:dyDescent="0.25">
      <c r="A35" s="118" t="s">
        <v>77</v>
      </c>
      <c r="B35" s="117"/>
      <c r="C35" s="117"/>
      <c r="D35" s="117"/>
      <c r="E35" s="117"/>
      <c r="F35" s="117"/>
      <c r="G35" s="109"/>
    </row>
    <row r="36" spans="1:7" ht="15.75" x14ac:dyDescent="0.25">
      <c r="A36" s="118" t="s">
        <v>80</v>
      </c>
      <c r="B36" s="118"/>
      <c r="C36" s="117"/>
      <c r="D36" s="117"/>
      <c r="E36" s="117"/>
      <c r="F36" s="117"/>
      <c r="G36" s="109"/>
    </row>
    <row r="37" spans="1:7" ht="15.75" x14ac:dyDescent="0.25">
      <c r="A37" s="118"/>
      <c r="B37" s="118"/>
      <c r="C37" s="117"/>
      <c r="D37" s="117"/>
      <c r="E37" s="117"/>
      <c r="F37" s="117"/>
      <c r="G37" s="109"/>
    </row>
    <row r="38" spans="1:7" ht="15.75" x14ac:dyDescent="0.25">
      <c r="A38" s="117"/>
      <c r="B38" s="118"/>
      <c r="C38" s="125" t="s">
        <v>50</v>
      </c>
      <c r="D38" s="126" t="s">
        <v>51</v>
      </c>
      <c r="E38" s="119"/>
      <c r="F38" s="117"/>
      <c r="G38" s="109"/>
    </row>
    <row r="39" spans="1:7" ht="15.75" x14ac:dyDescent="0.25">
      <c r="A39" s="117"/>
      <c r="B39" s="118" t="s">
        <v>52</v>
      </c>
      <c r="C39" s="122">
        <v>10</v>
      </c>
      <c r="D39" s="122">
        <v>12</v>
      </c>
      <c r="E39" s="119"/>
      <c r="F39" s="117"/>
      <c r="G39" s="109"/>
    </row>
    <row r="40" spans="1:7" ht="15.75" x14ac:dyDescent="0.25">
      <c r="A40" s="117"/>
      <c r="B40" s="118" t="s">
        <v>3</v>
      </c>
      <c r="C40" s="122">
        <v>15</v>
      </c>
      <c r="D40" s="122">
        <v>18</v>
      </c>
      <c r="E40" s="119"/>
      <c r="F40" s="117"/>
      <c r="G40" s="112"/>
    </row>
    <row r="41" spans="1:7" ht="15.75" x14ac:dyDescent="0.25">
      <c r="A41" s="117"/>
      <c r="B41" s="118" t="s">
        <v>4</v>
      </c>
      <c r="C41" s="122">
        <v>35</v>
      </c>
      <c r="D41" s="122">
        <v>40</v>
      </c>
      <c r="E41" s="119"/>
      <c r="F41" s="117"/>
      <c r="G41" s="112"/>
    </row>
    <row r="42" spans="1:7" ht="15.75" x14ac:dyDescent="0.25">
      <c r="A42" s="117"/>
      <c r="B42" s="118" t="s">
        <v>53</v>
      </c>
      <c r="C42" s="122">
        <v>45</v>
      </c>
      <c r="D42" s="122">
        <v>52</v>
      </c>
      <c r="E42" s="122"/>
      <c r="F42" s="118"/>
      <c r="G42" s="112"/>
    </row>
    <row r="43" spans="1:7" ht="15.75" x14ac:dyDescent="0.25">
      <c r="A43" s="117"/>
      <c r="B43" s="118" t="s">
        <v>54</v>
      </c>
      <c r="C43" s="122">
        <v>25</v>
      </c>
      <c r="D43" s="122">
        <v>30</v>
      </c>
      <c r="E43" s="122"/>
      <c r="F43" s="118"/>
      <c r="G43" s="112"/>
    </row>
    <row r="44" spans="1:7" ht="15.75" x14ac:dyDescent="0.25">
      <c r="A44" s="117"/>
      <c r="B44" s="118" t="s">
        <v>55</v>
      </c>
      <c r="C44" s="123">
        <v>50</v>
      </c>
      <c r="D44" s="123">
        <v>58</v>
      </c>
      <c r="E44" s="123"/>
      <c r="F44" s="118"/>
      <c r="G44" s="109"/>
    </row>
    <row r="45" spans="1:7" ht="15.75" x14ac:dyDescent="0.25">
      <c r="A45" s="117"/>
      <c r="B45" s="118" t="s">
        <v>56</v>
      </c>
      <c r="C45" s="123">
        <v>60</v>
      </c>
      <c r="D45" s="123">
        <v>70</v>
      </c>
      <c r="E45" s="123"/>
      <c r="F45" s="118"/>
      <c r="G45" s="109"/>
    </row>
    <row r="46" spans="1:7" ht="15.75" x14ac:dyDescent="0.25">
      <c r="A46" s="117"/>
      <c r="B46" s="118"/>
      <c r="C46" s="117"/>
      <c r="D46" s="117"/>
      <c r="E46" s="117"/>
      <c r="F46" s="117"/>
    </row>
    <row r="47" spans="1:7" ht="32.25" customHeight="1" x14ac:dyDescent="0.25">
      <c r="A47" s="170" t="s">
        <v>64</v>
      </c>
      <c r="B47" s="170"/>
      <c r="C47" s="170"/>
      <c r="D47" s="170"/>
      <c r="E47" s="170"/>
      <c r="F47" s="170"/>
    </row>
    <row r="48" spans="1:7" ht="15.75" x14ac:dyDescent="0.25">
      <c r="A48" s="117"/>
      <c r="B48" s="118"/>
      <c r="C48" s="117"/>
      <c r="D48" s="117"/>
      <c r="E48" s="117"/>
      <c r="F48" s="117"/>
    </row>
    <row r="49" spans="1:6" ht="15.75" x14ac:dyDescent="0.25">
      <c r="A49" s="172" t="s">
        <v>47</v>
      </c>
      <c r="B49" s="172"/>
      <c r="C49" s="172"/>
      <c r="D49" s="172"/>
      <c r="E49" s="172"/>
      <c r="F49" s="172"/>
    </row>
  </sheetData>
  <sheetProtection selectLockedCells="1" selectUnlockedCells="1"/>
  <mergeCells count="16">
    <mergeCell ref="A49:F49"/>
    <mergeCell ref="A12:F12"/>
    <mergeCell ref="A14:F14"/>
    <mergeCell ref="A21:F21"/>
    <mergeCell ref="A23:F23"/>
    <mergeCell ref="A25:F25"/>
    <mergeCell ref="A27:F27"/>
    <mergeCell ref="A33:F33"/>
    <mergeCell ref="A47:F47"/>
    <mergeCell ref="A29:F29"/>
    <mergeCell ref="A10:F10"/>
    <mergeCell ref="A8:F8"/>
    <mergeCell ref="A1:F1"/>
    <mergeCell ref="A5:F5"/>
    <mergeCell ref="A7:F7"/>
    <mergeCell ref="A9:F9"/>
  </mergeCells>
  <phoneticPr fontId="0" type="noConversion"/>
  <pageMargins left="0.75" right="0.75" top="1" bottom="1" header="0.5" footer="0.5"/>
  <pageSetup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PEF Voucher</vt:lpstr>
      <vt:lpstr>Page 2</vt:lpstr>
      <vt:lpstr>Page 3</vt:lpstr>
      <vt:lpstr>Page 4</vt:lpstr>
      <vt:lpstr>Page 5</vt:lpstr>
      <vt:lpstr>Guidelines</vt:lpstr>
      <vt:lpstr>Guidelines!OLE_LINK1</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Allen,  Meghan</dc:creator>
  <cp:lastModifiedBy>Gregoire, Danielle</cp:lastModifiedBy>
  <cp:lastPrinted>2022-03-30T19:56:14Z</cp:lastPrinted>
  <dcterms:created xsi:type="dcterms:W3CDTF">2000-10-27T00:30:29Z</dcterms:created>
  <dcterms:modified xsi:type="dcterms:W3CDTF">2022-03-30T19:57:00Z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TC062062751033</vt:lpwstr>
  </property>
</Properties>
</file>