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9690" windowHeight="7290"/>
  </bookViews>
  <sheets>
    <sheet name="PEF Voucher" sheetId="1" r:id="rId1"/>
    <sheet name="Page 2" sheetId="3" r:id="rId2"/>
    <sheet name="Page 3" sheetId="4" r:id="rId3"/>
    <sheet name="Page 4" sheetId="6" r:id="rId4"/>
    <sheet name="Page 5" sheetId="7" r:id="rId5"/>
    <sheet name="Guidelines" sheetId="8" r:id="rId6"/>
  </sheets>
  <definedNames>
    <definedName name="OLE_LINK1" localSheetId="5">Guidelines!$A$3</definedName>
  </definedNames>
  <calcPr calcId="145621"/>
</workbook>
</file>

<file path=xl/calcChain.xml><?xml version="1.0" encoding="utf-8"?>
<calcChain xmlns="http://schemas.openxmlformats.org/spreadsheetml/2006/main">
  <c r="D27" i="1" l="1"/>
  <c r="H52" i="4"/>
  <c r="B7" i="6"/>
  <c r="E7" i="6"/>
  <c r="B9" i="6"/>
  <c r="E9" i="6"/>
  <c r="G9" i="6"/>
  <c r="H52" i="3"/>
  <c r="H52" i="6"/>
  <c r="H52" i="7"/>
  <c r="A28" i="4"/>
  <c r="A28" i="7"/>
  <c r="A28" i="6"/>
  <c r="A28" i="3"/>
  <c r="B27" i="7"/>
  <c r="C27" i="7"/>
  <c r="D27" i="7"/>
  <c r="E27" i="7"/>
  <c r="F27" i="7"/>
  <c r="G27" i="7"/>
  <c r="D28" i="7"/>
  <c r="H28" i="7" s="1"/>
  <c r="B27" i="6"/>
  <c r="C27" i="6"/>
  <c r="D27" i="6"/>
  <c r="E27" i="6"/>
  <c r="F27" i="6"/>
  <c r="G27" i="6"/>
  <c r="B27" i="4"/>
  <c r="C27" i="4"/>
  <c r="D28" i="4" s="1"/>
  <c r="H28" i="4" s="1"/>
  <c r="D27" i="4"/>
  <c r="E27" i="4"/>
  <c r="F27" i="4"/>
  <c r="G27" i="4"/>
  <c r="B27" i="3"/>
  <c r="C27" i="3"/>
  <c r="D27" i="3"/>
  <c r="E27" i="3"/>
  <c r="F27" i="3"/>
  <c r="D28" i="3" s="1"/>
  <c r="H28" i="3" s="1"/>
  <c r="G27" i="3"/>
  <c r="B27" i="1"/>
  <c r="D28" i="1" s="1"/>
  <c r="H28" i="1" s="1"/>
  <c r="C27" i="1"/>
  <c r="E27" i="1"/>
  <c r="F27" i="1"/>
  <c r="G27" i="1"/>
  <c r="B20" i="1"/>
  <c r="C20" i="1"/>
  <c r="D20" i="1"/>
  <c r="E20" i="1"/>
  <c r="F20" i="1"/>
  <c r="G20" i="1"/>
  <c r="H19" i="1"/>
  <c r="H18" i="1"/>
  <c r="H17" i="1"/>
  <c r="H16" i="1"/>
  <c r="H15" i="1"/>
  <c r="H13" i="1"/>
  <c r="H14" i="1"/>
  <c r="B20" i="7"/>
  <c r="C20" i="7"/>
  <c r="D20" i="7"/>
  <c r="E20" i="7"/>
  <c r="F20" i="7"/>
  <c r="G20" i="7"/>
  <c r="H20" i="7"/>
  <c r="B20" i="6"/>
  <c r="C20" i="6"/>
  <c r="D20" i="6"/>
  <c r="E20" i="6"/>
  <c r="F20" i="6"/>
  <c r="G20" i="6"/>
  <c r="B20" i="4"/>
  <c r="C20" i="4"/>
  <c r="H20" i="4" s="1"/>
  <c r="D20" i="4"/>
  <c r="E20" i="4"/>
  <c r="F20" i="4"/>
  <c r="G20" i="4"/>
  <c r="B20" i="3"/>
  <c r="C20" i="3"/>
  <c r="D20" i="3"/>
  <c r="E20" i="3"/>
  <c r="F20" i="3"/>
  <c r="G20" i="3"/>
  <c r="H20" i="3"/>
  <c r="G9" i="3"/>
  <c r="E9" i="3"/>
  <c r="B9" i="3"/>
  <c r="E7" i="3"/>
  <c r="B7" i="3"/>
  <c r="H19" i="3"/>
  <c r="H18" i="3"/>
  <c r="H17" i="3"/>
  <c r="H16" i="3"/>
  <c r="H15" i="3"/>
  <c r="H14" i="3"/>
  <c r="H13" i="3"/>
  <c r="G9" i="4"/>
  <c r="E9" i="4"/>
  <c r="B9" i="4"/>
  <c r="E7" i="4"/>
  <c r="B7" i="4"/>
  <c r="H13" i="4"/>
  <c r="H14" i="4"/>
  <c r="H15" i="4"/>
  <c r="H16" i="4"/>
  <c r="H17" i="4"/>
  <c r="H18" i="4"/>
  <c r="H19" i="4"/>
  <c r="H13" i="6"/>
  <c r="H14" i="6"/>
  <c r="H15" i="6"/>
  <c r="H16" i="6"/>
  <c r="H17" i="6"/>
  <c r="H18" i="6"/>
  <c r="H19" i="6"/>
  <c r="B9" i="7"/>
  <c r="G9" i="7"/>
  <c r="E9" i="7"/>
  <c r="E7" i="7"/>
  <c r="B7" i="7"/>
  <c r="H13" i="7"/>
  <c r="H14" i="7"/>
  <c r="H15" i="7"/>
  <c r="H16" i="7"/>
  <c r="H17" i="7"/>
  <c r="H18" i="7"/>
  <c r="H19" i="7"/>
  <c r="H20" i="1" l="1"/>
  <c r="H20" i="6"/>
  <c r="D28" i="6"/>
  <c r="H28" i="6" s="1"/>
  <c r="H29" i="1"/>
  <c r="H29" i="4"/>
  <c r="H29" i="3"/>
  <c r="H29" i="7"/>
  <c r="H31" i="7" s="1"/>
  <c r="H30" i="6" s="1"/>
  <c r="H29" i="6" l="1"/>
  <c r="H31" i="6" s="1"/>
  <c r="H30" i="4" s="1"/>
  <c r="H31" i="4" s="1"/>
  <c r="H30" i="3" s="1"/>
  <c r="H2" i="1" l="1"/>
  <c r="H2" i="4" s="1"/>
  <c r="H31" i="3"/>
  <c r="H2" i="3"/>
  <c r="H2" i="7" l="1"/>
  <c r="H2" i="6"/>
  <c r="H30" i="1"/>
  <c r="H31" i="1" s="1"/>
  <c r="H33" i="1" s="1"/>
</calcChain>
</file>

<file path=xl/sharedStrings.xml><?xml version="1.0" encoding="utf-8"?>
<sst xmlns="http://schemas.openxmlformats.org/spreadsheetml/2006/main" count="324" uniqueCount="83">
  <si>
    <t>Date</t>
  </si>
  <si>
    <t>TOTAL</t>
  </si>
  <si>
    <t>Expense Item</t>
  </si>
  <si>
    <t>Lunch</t>
  </si>
  <si>
    <t>Dinner</t>
  </si>
  <si>
    <t>Parking Tolls</t>
  </si>
  <si>
    <t>Automobile Miles Traveled</t>
  </si>
  <si>
    <t>Signature</t>
  </si>
  <si>
    <t>Approved by</t>
  </si>
  <si>
    <t>Total on this Sheet</t>
  </si>
  <si>
    <t xml:space="preserve">Please indicate the PEF Committee or program that should be </t>
  </si>
  <si>
    <t>places and names.</t>
  </si>
  <si>
    <t>Total Reimbursed</t>
  </si>
  <si>
    <t>New York State</t>
  </si>
  <si>
    <t xml:space="preserve">Public Employees </t>
  </si>
  <si>
    <t>AFL-CIO</t>
  </si>
  <si>
    <t>Account</t>
  </si>
  <si>
    <t>Amount</t>
  </si>
  <si>
    <t xml:space="preserve">charged for these expenses.  Explain completely, the PEF business </t>
  </si>
  <si>
    <t>Name:</t>
  </si>
  <si>
    <t>City:</t>
  </si>
  <si>
    <t>State:</t>
  </si>
  <si>
    <t>1168-70 Troy Schenectady Rd</t>
  </si>
  <si>
    <t>P.O. Box 12414, Albany, NY 12212-2414</t>
  </si>
  <si>
    <t>Hotel</t>
  </si>
  <si>
    <t>From:</t>
  </si>
  <si>
    <t>To:</t>
  </si>
  <si>
    <t>Then to:</t>
  </si>
  <si>
    <t>Total Miles:</t>
  </si>
  <si>
    <t>of</t>
  </si>
  <si>
    <t>Total All Sheets</t>
  </si>
  <si>
    <t>Less Advances Received</t>
  </si>
  <si>
    <t>are attached where required.</t>
  </si>
  <si>
    <t>purpose for which these expenses were incurred, giving dates,</t>
  </si>
  <si>
    <t>Expense Voucher</t>
  </si>
  <si>
    <t>Miles:</t>
  </si>
  <si>
    <t>Totals:</t>
  </si>
  <si>
    <t>Enter dates here-&gt;</t>
  </si>
  <si>
    <t>Public Trans</t>
  </si>
  <si>
    <t>Sheets:</t>
  </si>
  <si>
    <t>Zip:</t>
  </si>
  <si>
    <t>Other Explain Below</t>
  </si>
  <si>
    <t xml:space="preserve">I, certify that the above expenses were incurred for PEF  </t>
  </si>
  <si>
    <t>Total Other Sheet(s)</t>
  </si>
  <si>
    <t>General Information</t>
  </si>
  <si>
    <t>Travel Information</t>
  </si>
  <si>
    <t>Meals and Hotels</t>
  </si>
  <si>
    <t>Expense voucher must be completed in full or it will not be approved for payment.</t>
  </si>
  <si>
    <t>1.  You must provide an explanation or statement as to the (PEF business) purpose of the trip. Such an explanation makes the business purposes of the expenses clear to auditors, and is required by the Internal Revenue Service.</t>
  </si>
  <si>
    <t>Mileage Rate</t>
  </si>
  <si>
    <t>Regions 1-9</t>
  </si>
  <si>
    <t>Regions 10-12</t>
  </si>
  <si>
    <t>Breakfast</t>
  </si>
  <si>
    <t>Breakfast &amp; Dinner</t>
  </si>
  <si>
    <t>Breakfast &amp; Lunch</t>
  </si>
  <si>
    <t>Lunch &amp; Dinner</t>
  </si>
  <si>
    <t>Breakfast, Lunch &amp; Dinner</t>
  </si>
  <si>
    <t xml:space="preserve">Federation, </t>
  </si>
  <si>
    <t>Street Address:</t>
  </si>
  <si>
    <t>Expense Voucher Guidelines</t>
  </si>
  <si>
    <t xml:space="preserve">reimbursement is requested: a) lodging expenditures with Secretary-Treasurer approval; b) stubs or  </t>
  </si>
  <si>
    <t xml:space="preserve">tickets for transportation with Secretary-Treasurer approval; c) thruway toll receipts; d) any group </t>
  </si>
  <si>
    <r>
      <t xml:space="preserve">3.  Each member should submit a voucher for his or her expenses </t>
    </r>
    <r>
      <rPr>
        <b/>
        <sz val="12"/>
        <rFont val="Times"/>
        <family val="1"/>
      </rPr>
      <t>only</t>
    </r>
    <r>
      <rPr>
        <sz val="12"/>
        <rFont val="Times"/>
        <family val="1"/>
      </rPr>
      <t>. A voucher submitted for more than one member will not be accepted by the Accounting Department.</t>
    </r>
  </si>
  <si>
    <t>1.  All hotel room &amp; tax charges will be arranged and prepaid by PEF, at the State rate, based upon double occupancy. Lodging not arranged through PEF will not be reimbursed. Extenuating circumstances will be taken into account, subject to Secretary-Treasurer approval.</t>
  </si>
  <si>
    <r>
      <t xml:space="preserve">If reimbursement is requested for meals for more than one person, </t>
    </r>
    <r>
      <rPr>
        <b/>
        <i/>
        <sz val="12"/>
        <rFont val="Times"/>
        <family val="1"/>
      </rPr>
      <t>you must list the names of everyone who was provided a meal.</t>
    </r>
  </si>
  <si>
    <t xml:space="preserve">business and proper receipts for all expenses listed </t>
  </si>
  <si>
    <t>To be completed by the Accounting Department</t>
  </si>
  <si>
    <t>places and names:</t>
  </si>
  <si>
    <t>FORMS-1/16</t>
  </si>
  <si>
    <t>4.  Please allow 45 days for processing.</t>
  </si>
  <si>
    <t xml:space="preserve">2.  Receipts, paid bills, etc., must be attached to expense vouchers for ALL expenses for which </t>
  </si>
  <si>
    <t>meals with a list of names; e) individual meal charges with itemized receipts; and f) parking receipts.</t>
  </si>
  <si>
    <r>
      <rPr>
        <b/>
        <sz val="12"/>
        <rFont val="Times"/>
        <family val="1"/>
      </rPr>
      <t>Direct Billing</t>
    </r>
    <r>
      <rPr>
        <sz val="12"/>
        <rFont val="Times"/>
        <family val="1"/>
      </rPr>
      <t xml:space="preserve"> – Direct billing must be approved in advance.</t>
    </r>
  </si>
  <si>
    <r>
      <rPr>
        <b/>
        <sz val="12"/>
        <rFont val="Times"/>
        <family val="1"/>
      </rPr>
      <t>Air/Train Transportation</t>
    </r>
    <r>
      <rPr>
        <sz val="12"/>
        <rFont val="Times"/>
        <family val="1"/>
      </rPr>
      <t xml:space="preserve"> – Air &amp; train transportation is at coach fare and will be arranged through PEF Travel. Reasonable expenses for parking, baggage fees, tolls and surface transportation are permitted in connection with a flight or train travel.</t>
    </r>
  </si>
  <si>
    <r>
      <rPr>
        <b/>
        <sz val="12"/>
        <rFont val="Times"/>
        <family val="1"/>
      </rPr>
      <t>Out-of-State Travel</t>
    </r>
    <r>
      <rPr>
        <sz val="12"/>
        <rFont val="Times"/>
        <family val="1"/>
      </rPr>
      <t xml:space="preserve"> – Travel for mileage out-of-state may not exceed air coach fare.</t>
    </r>
  </si>
  <si>
    <r>
      <rPr>
        <b/>
        <sz val="12"/>
        <rFont val="Times"/>
        <family val="1"/>
      </rPr>
      <t>Voucher Approvals</t>
    </r>
    <r>
      <rPr>
        <sz val="12"/>
        <rFont val="Times"/>
        <family val="1"/>
      </rPr>
      <t xml:space="preserve"> – Vouchers should be submitted promptly. Expense items more than sixty (60) days old will not be paid without Secretary-Treasurer approval.</t>
    </r>
  </si>
  <si>
    <r>
      <rPr>
        <b/>
        <sz val="12"/>
        <rFont val="Times"/>
        <family val="1"/>
      </rPr>
      <t>Automobiles</t>
    </r>
    <r>
      <rPr>
        <sz val="12"/>
        <rFont val="Times"/>
        <family val="1"/>
      </rPr>
      <t xml:space="preserve"> – Receipts are required for all automobile expenses (i.e., tolls, parking, etc.). Receipts must have the date and amount paid. </t>
    </r>
    <r>
      <rPr>
        <b/>
        <i/>
        <sz val="12"/>
        <rFont val="Times"/>
        <family val="1"/>
      </rPr>
      <t>You will reimbursed for mileage at the rate currently authorized by Executive Board policy.</t>
    </r>
  </si>
  <si>
    <t xml:space="preserve">2.  With itemized receipts, the maximum reimbursement for meals will be at the following rates as </t>
  </si>
  <si>
    <r>
      <rPr>
        <b/>
        <sz val="12"/>
        <rFont val="Times"/>
        <family val="1"/>
      </rPr>
      <t>Car Rentals</t>
    </r>
    <r>
      <rPr>
        <sz val="12"/>
        <rFont val="Times"/>
        <family val="1"/>
      </rPr>
      <t xml:space="preserve"> –  Car Rental arrangements will be made through PEF Travel and will only be approved if the cost of the rental is less than the cost for the individual's mileage reimbursement when driving their own vehicle.</t>
    </r>
  </si>
  <si>
    <t>FORMS-1/17</t>
  </si>
  <si>
    <t>as of 1/1/19</t>
  </si>
  <si>
    <t xml:space="preserve">Total miles @0.58 per mile: </t>
  </si>
  <si>
    <t>of April 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</si>
</sst>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m/d/yyyy;;"/>
    <numFmt numFmtId="165" formatCode="mm/dd/yy;@"/>
    <numFmt numFmtId="166" formatCode="&quot;$&quot;#,##0.00"/>
    <numFmt numFmtId="167" formatCode="&quot;$&quot;#,##0.000"/>
  </numFmts>
  <fonts count="19" x14ac:knownFonts="1">
    <font>
      <sz val="10"/>
      <name val="Arial"/>
    </font>
    <font>
      <sz val="10"/>
      <name val="Arial"/>
      <family val="2"/>
    </font>
    <font>
      <b/>
      <sz val="10"/>
      <name val="Arial"/>
      <family val="2"/>
    </font>
    <font>
      <b/>
      <sz val="14"/>
      <name val="Arial"/>
      <family val="2"/>
    </font>
    <font>
      <sz val="10"/>
      <color indexed="55"/>
      <name val="Arial"/>
      <family val="2"/>
    </font>
    <font>
      <b/>
      <sz val="9"/>
      <name val="Arial"/>
      <family val="2"/>
    </font>
    <font>
      <sz val="9"/>
      <name val="Arial"/>
      <family val="2"/>
    </font>
    <font>
      <sz val="10"/>
      <name val="Arial"/>
      <family val="2"/>
    </font>
    <font>
      <b/>
      <i/>
      <sz val="10"/>
      <name val="Arial"/>
      <family val="2"/>
    </font>
    <font>
      <sz val="9"/>
      <name val="Arial"/>
      <family val="2"/>
    </font>
    <font>
      <i/>
      <sz val="8"/>
      <name val="Arial"/>
      <family val="2"/>
    </font>
    <font>
      <b/>
      <i/>
      <sz val="9"/>
      <name val="Arial"/>
      <family val="2"/>
    </font>
    <font>
      <sz val="12"/>
      <name val="Arial"/>
      <family val="2"/>
    </font>
    <font>
      <sz val="8"/>
      <name val="Arial"/>
      <family val="2"/>
    </font>
    <font>
      <sz val="12"/>
      <name val="Times"/>
      <family val="1"/>
    </font>
    <font>
      <b/>
      <sz val="12"/>
      <name val="Times"/>
      <family val="1"/>
    </font>
    <font>
      <b/>
      <i/>
      <sz val="8"/>
      <name val="Arial"/>
      <family val="2"/>
    </font>
    <font>
      <b/>
      <i/>
      <sz val="12"/>
      <name val="Times"/>
      <family val="1"/>
    </font>
    <font>
      <u/>
      <sz val="12"/>
      <name val="Times"/>
      <family val="1"/>
    </font>
  </fonts>
  <fills count="5">
    <fill>
      <patternFill patternType="none"/>
    </fill>
    <fill>
      <patternFill patternType="gray125"/>
    </fill>
    <fill>
      <patternFill patternType="solid">
        <fgColor indexed="35"/>
        <bgColor indexed="64"/>
      </patternFill>
    </fill>
    <fill>
      <patternFill patternType="solid">
        <fgColor indexed="15"/>
        <bgColor indexed="64"/>
      </patternFill>
    </fill>
    <fill>
      <patternFill patternType="solid">
        <fgColor rgb="FF00FFFF"/>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75">
    <xf numFmtId="0" fontId="0" fillId="0" borderId="0" xfId="0"/>
    <xf numFmtId="0" fontId="0" fillId="0" borderId="0" xfId="0" applyBorder="1"/>
    <xf numFmtId="0" fontId="3" fillId="0" borderId="0" xfId="0" applyFont="1" applyBorder="1"/>
    <xf numFmtId="14" fontId="0" fillId="0" borderId="0" xfId="0" applyNumberFormat="1" applyBorder="1" applyAlignment="1"/>
    <xf numFmtId="0" fontId="0" fillId="0" borderId="0" xfId="0" applyAlignment="1"/>
    <xf numFmtId="0" fontId="2" fillId="0" borderId="0" xfId="0" applyFont="1" applyBorder="1"/>
    <xf numFmtId="0" fontId="0" fillId="0" borderId="1" xfId="0" applyBorder="1"/>
    <xf numFmtId="0" fontId="0" fillId="0" borderId="0" xfId="0" applyBorder="1" applyAlignment="1"/>
    <xf numFmtId="164" fontId="0" fillId="0" borderId="0" xfId="0" applyNumberFormat="1" applyFill="1" applyBorder="1" applyAlignment="1"/>
    <xf numFmtId="0" fontId="0" fillId="0" borderId="0" xfId="0" applyFill="1" applyBorder="1"/>
    <xf numFmtId="14" fontId="0" fillId="0" borderId="0" xfId="0" applyNumberFormat="1" applyFill="1" applyBorder="1"/>
    <xf numFmtId="0" fontId="2" fillId="0" borderId="0" xfId="0" applyFont="1" applyBorder="1" applyAlignment="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2" xfId="0" applyBorder="1"/>
    <xf numFmtId="0" fontId="0" fillId="0" borderId="0" xfId="0" applyFill="1"/>
    <xf numFmtId="0" fontId="7" fillId="0" borderId="0" xfId="0" applyFont="1" applyBorder="1" applyAlignment="1"/>
    <xf numFmtId="0" fontId="0" fillId="0" borderId="1" xfId="0" applyBorder="1" applyAlignment="1"/>
    <xf numFmtId="0" fontId="10" fillId="0" borderId="0" xfId="0" applyFont="1"/>
    <xf numFmtId="0" fontId="6" fillId="0" borderId="0" xfId="0" applyFont="1" applyAlignment="1">
      <alignment horizontal="center"/>
    </xf>
    <xf numFmtId="0" fontId="9" fillId="0" borderId="0" xfId="0" applyFont="1" applyFill="1" applyBorder="1"/>
    <xf numFmtId="0" fontId="9" fillId="0" borderId="0" xfId="0" applyFont="1" applyBorder="1"/>
    <xf numFmtId="0" fontId="9" fillId="0" borderId="0" xfId="0" applyFont="1"/>
    <xf numFmtId="165" fontId="0" fillId="0" borderId="1" xfId="0" applyNumberFormat="1" applyBorder="1" applyAlignment="1"/>
    <xf numFmtId="0" fontId="5" fillId="0" borderId="0" xfId="0" applyFont="1" applyFill="1" applyBorder="1"/>
    <xf numFmtId="0" fontId="5" fillId="2" borderId="3"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14" fontId="5" fillId="2" borderId="3" xfId="0" applyNumberFormat="1" applyFont="1" applyFill="1" applyBorder="1" applyAlignment="1"/>
    <xf numFmtId="0" fontId="4" fillId="2" borderId="6" xfId="0" applyFont="1" applyFill="1" applyBorder="1"/>
    <xf numFmtId="44" fontId="8" fillId="2" borderId="3" xfId="0" applyNumberFormat="1" applyFont="1" applyFill="1" applyBorder="1" applyAlignment="1"/>
    <xf numFmtId="44" fontId="8" fillId="2" borderId="3" xfId="0" applyNumberFormat="1" applyFont="1" applyFill="1" applyBorder="1"/>
    <xf numFmtId="44" fontId="8" fillId="2" borderId="5" xfId="0" applyNumberFormat="1" applyFont="1" applyFill="1" applyBorder="1" applyAlignment="1"/>
    <xf numFmtId="14" fontId="5" fillId="2" borderId="4" xfId="0" applyNumberFormat="1" applyFont="1" applyFill="1" applyBorder="1"/>
    <xf numFmtId="14" fontId="5" fillId="2" borderId="3" xfId="0" applyNumberFormat="1" applyFont="1" applyFill="1" applyBorder="1"/>
    <xf numFmtId="0" fontId="0" fillId="2" borderId="0" xfId="0" applyFill="1" applyBorder="1"/>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left"/>
    </xf>
    <xf numFmtId="0" fontId="5" fillId="2" borderId="9" xfId="0" applyFont="1" applyFill="1" applyBorder="1" applyAlignment="1">
      <alignment horizontal="left"/>
    </xf>
    <xf numFmtId="1" fontId="8" fillId="2" borderId="6" xfId="0" applyNumberFormat="1" applyFont="1" applyFill="1" applyBorder="1"/>
    <xf numFmtId="14" fontId="2" fillId="0" borderId="3" xfId="0" applyNumberFormat="1" applyFont="1" applyBorder="1" applyAlignment="1" applyProtection="1">
      <alignment wrapText="1"/>
      <protection locked="0"/>
    </xf>
    <xf numFmtId="14" fontId="2" fillId="0" borderId="5" xfId="0" applyNumberFormat="1" applyFont="1" applyBorder="1" applyAlignment="1" applyProtection="1">
      <alignment wrapText="1"/>
      <protection locked="0"/>
    </xf>
    <xf numFmtId="14" fontId="2" fillId="0" borderId="3" xfId="0" applyNumberFormat="1" applyFont="1" applyBorder="1" applyAlignment="1" applyProtection="1">
      <protection locked="0"/>
    </xf>
    <xf numFmtId="14" fontId="2" fillId="0" borderId="5" xfId="0" applyNumberFormat="1" applyFont="1" applyBorder="1" applyAlignment="1" applyProtection="1">
      <protection locked="0"/>
    </xf>
    <xf numFmtId="44" fontId="0" fillId="0" borderId="3" xfId="0" applyNumberFormat="1" applyBorder="1" applyAlignment="1" applyProtection="1">
      <protection locked="0"/>
    </xf>
    <xf numFmtId="1" fontId="0" fillId="0" borderId="6" xfId="0" applyNumberFormat="1" applyBorder="1" applyProtection="1">
      <protection locked="0"/>
    </xf>
    <xf numFmtId="1" fontId="1" fillId="0" borderId="1" xfId="0" applyNumberFormat="1" applyFont="1" applyBorder="1" applyAlignment="1" applyProtection="1">
      <alignment horizontal="left"/>
      <protection locked="0"/>
    </xf>
    <xf numFmtId="0" fontId="13" fillId="0" borderId="3" xfId="0" applyFont="1" applyBorder="1" applyProtection="1">
      <protection locked="0"/>
    </xf>
    <xf numFmtId="1" fontId="13" fillId="0" borderId="6" xfId="0" applyNumberFormat="1" applyFont="1" applyBorder="1" applyProtection="1">
      <protection locked="0"/>
    </xf>
    <xf numFmtId="14" fontId="2" fillId="0" borderId="0" xfId="0" applyNumberFormat="1" applyFont="1" applyFill="1" applyBorder="1" applyAlignment="1">
      <alignment horizontal="left"/>
    </xf>
    <xf numFmtId="0" fontId="0" fillId="0" borderId="0" xfId="0" applyBorder="1" applyAlignment="1">
      <alignment horizontal="center"/>
    </xf>
    <xf numFmtId="44" fontId="8" fillId="3" borderId="3" xfId="0" applyNumberFormat="1" applyFont="1" applyFill="1" applyBorder="1" applyProtection="1"/>
    <xf numFmtId="1" fontId="12" fillId="3" borderId="3" xfId="0" applyNumberFormat="1" applyFont="1" applyFill="1" applyBorder="1" applyAlignment="1" applyProtection="1">
      <alignment horizontal="center"/>
    </xf>
    <xf numFmtId="0" fontId="5" fillId="0" borderId="0" xfId="0" applyFont="1" applyFill="1" applyBorder="1" applyAlignment="1">
      <alignment horizontal="right"/>
    </xf>
    <xf numFmtId="0" fontId="5" fillId="0" borderId="0" xfId="0" applyFont="1" applyBorder="1" applyAlignment="1">
      <alignment horizontal="right"/>
    </xf>
    <xf numFmtId="14" fontId="11" fillId="2" borderId="3" xfId="0" applyNumberFormat="1" applyFont="1" applyFill="1" applyBorder="1" applyAlignment="1">
      <alignment wrapText="1"/>
    </xf>
    <xf numFmtId="1" fontId="1" fillId="3" borderId="1" xfId="0" applyNumberFormat="1" applyFont="1" applyFill="1" applyBorder="1" applyAlignment="1" applyProtection="1">
      <alignment horizontal="left"/>
    </xf>
    <xf numFmtId="37" fontId="8" fillId="2" borderId="3" xfId="0" applyNumberFormat="1" applyFont="1" applyFill="1" applyBorder="1" applyAlignment="1"/>
    <xf numFmtId="165" fontId="0" fillId="0" borderId="1" xfId="0" applyNumberFormat="1" applyBorder="1" applyAlignment="1" applyProtection="1">
      <protection locked="0"/>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xf>
    <xf numFmtId="14" fontId="16" fillId="2" borderId="3" xfId="0" applyNumberFormat="1" applyFont="1" applyFill="1" applyBorder="1" applyAlignment="1">
      <alignment horizontal="left" wrapText="1"/>
    </xf>
    <xf numFmtId="0" fontId="5" fillId="0" borderId="0" xfId="0" applyFont="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left"/>
    </xf>
    <xf numFmtId="0" fontId="0" fillId="0" borderId="0" xfId="0" applyBorder="1" applyAlignment="1">
      <alignment horizontal="left"/>
    </xf>
    <xf numFmtId="0" fontId="0" fillId="0" borderId="1" xfId="0" applyBorder="1" applyAlignment="1">
      <alignment horizontal="left"/>
    </xf>
    <xf numFmtId="14" fontId="1" fillId="0" borderId="0" xfId="0" applyNumberFormat="1" applyFont="1" applyFill="1" applyBorder="1"/>
    <xf numFmtId="0" fontId="1" fillId="3" borderId="0" xfId="0" applyFont="1" applyFill="1" applyBorder="1" applyAlignment="1" applyProtection="1">
      <alignment horizontal="left"/>
    </xf>
    <xf numFmtId="49" fontId="1" fillId="3" borderId="0" xfId="0" applyNumberFormat="1" applyFont="1" applyFill="1" applyBorder="1" applyAlignment="1" applyProtection="1"/>
    <xf numFmtId="0" fontId="1" fillId="0" borderId="0" xfId="0" applyFont="1" applyBorder="1" applyAlignment="1" applyProtection="1">
      <alignment horizontal="left"/>
      <protection locked="0"/>
    </xf>
    <xf numFmtId="0" fontId="2" fillId="0" borderId="3" xfId="0" applyNumberFormat="1" applyFont="1" applyFill="1" applyBorder="1" applyAlignment="1">
      <alignment horizontal="left"/>
    </xf>
    <xf numFmtId="0" fontId="1" fillId="0" borderId="0" xfId="0" applyFont="1" applyBorder="1"/>
    <xf numFmtId="44" fontId="8" fillId="4" borderId="3" xfId="0" applyNumberFormat="1" applyFont="1" applyFill="1" applyBorder="1"/>
    <xf numFmtId="0" fontId="5" fillId="4" borderId="4" xfId="0" applyFont="1" applyFill="1" applyBorder="1" applyAlignment="1">
      <alignment horizontal="center"/>
    </xf>
    <xf numFmtId="14" fontId="16" fillId="4" borderId="3" xfId="0" applyNumberFormat="1" applyFont="1" applyFill="1" applyBorder="1" applyAlignment="1">
      <alignment horizontal="left" wrapText="1"/>
    </xf>
    <xf numFmtId="14" fontId="5" fillId="4" borderId="3" xfId="0" applyNumberFormat="1" applyFont="1" applyFill="1" applyBorder="1" applyAlignment="1"/>
    <xf numFmtId="14" fontId="11" fillId="4" borderId="3" xfId="0" applyNumberFormat="1" applyFont="1" applyFill="1" applyBorder="1" applyAlignment="1">
      <alignment wrapText="1"/>
    </xf>
    <xf numFmtId="14" fontId="5" fillId="4" borderId="3" xfId="0" applyNumberFormat="1" applyFont="1" applyFill="1" applyBorder="1"/>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xf numFmtId="1" fontId="12" fillId="4" borderId="3" xfId="0" applyNumberFormat="1" applyFont="1" applyFill="1" applyBorder="1" applyAlignment="1" applyProtection="1">
      <alignment horizontal="center"/>
    </xf>
    <xf numFmtId="0" fontId="4" fillId="4" borderId="6" xfId="0" applyFont="1" applyFill="1" applyBorder="1"/>
    <xf numFmtId="44" fontId="8" fillId="4" borderId="3" xfId="0" applyNumberFormat="1" applyFont="1" applyFill="1" applyBorder="1" applyAlignment="1"/>
    <xf numFmtId="44" fontId="8" fillId="4" borderId="5" xfId="0" applyNumberFormat="1" applyFont="1" applyFill="1" applyBorder="1" applyAlignment="1"/>
    <xf numFmtId="14" fontId="5" fillId="4" borderId="4" xfId="0" applyNumberFormat="1" applyFont="1" applyFill="1" applyBorder="1"/>
    <xf numFmtId="1" fontId="8" fillId="4" borderId="6" xfId="0" applyNumberFormat="1" applyFont="1" applyFill="1" applyBorder="1"/>
    <xf numFmtId="37" fontId="8" fillId="4" borderId="3" xfId="0" applyNumberFormat="1" applyFont="1" applyFill="1" applyBorder="1" applyAlignment="1"/>
    <xf numFmtId="44" fontId="8" fillId="4" borderId="3" xfId="0" applyNumberFormat="1" applyFont="1" applyFill="1" applyBorder="1" applyProtection="1"/>
    <xf numFmtId="0" fontId="5" fillId="4" borderId="5" xfId="0" applyFont="1"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7" xfId="0" applyFill="1" applyBorder="1"/>
    <xf numFmtId="0" fontId="0" fillId="4" borderId="0" xfId="0" applyFill="1" applyBorder="1"/>
    <xf numFmtId="0" fontId="0" fillId="4" borderId="8" xfId="0" applyFill="1" applyBorder="1"/>
    <xf numFmtId="49" fontId="1" fillId="4" borderId="0" xfId="0" applyNumberFormat="1" applyFont="1" applyFill="1" applyBorder="1" applyAlignment="1" applyProtection="1"/>
    <xf numFmtId="0" fontId="1" fillId="4" borderId="0" xfId="0" applyFont="1" applyFill="1" applyBorder="1" applyAlignment="1" applyProtection="1">
      <alignment horizontal="left"/>
    </xf>
    <xf numFmtId="0" fontId="1" fillId="4" borderId="1" xfId="0" applyFont="1" applyFill="1" applyBorder="1" applyAlignment="1" applyProtection="1">
      <alignment horizontal="left"/>
    </xf>
    <xf numFmtId="1" fontId="1" fillId="4" borderId="1" xfId="0" applyNumberFormat="1" applyFont="1" applyFill="1" applyBorder="1" applyAlignment="1" applyProtection="1">
      <alignment horizontal="left"/>
    </xf>
    <xf numFmtId="44" fontId="8" fillId="0" borderId="3" xfId="0" applyNumberFormat="1" applyFont="1" applyFill="1" applyBorder="1" applyProtection="1">
      <protection locked="0"/>
    </xf>
    <xf numFmtId="0" fontId="1" fillId="0" borderId="0" xfId="0" applyFont="1"/>
    <xf numFmtId="0" fontId="0" fillId="0" borderId="0" xfId="0"/>
    <xf numFmtId="0" fontId="0" fillId="0" borderId="0" xfId="0" applyFill="1"/>
    <xf numFmtId="0" fontId="14" fillId="0" borderId="0" xfId="0" applyFont="1"/>
    <xf numFmtId="6" fontId="14" fillId="0" borderId="0" xfId="0" applyNumberFormat="1" applyFont="1"/>
    <xf numFmtId="0" fontId="15" fillId="0" borderId="0" xfId="0" applyFont="1"/>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left"/>
    </xf>
    <xf numFmtId="0" fontId="0" fillId="0" borderId="0" xfId="0"/>
    <xf numFmtId="0" fontId="14" fillId="0" borderId="0" xfId="0" applyFont="1"/>
    <xf numFmtId="6" fontId="14" fillId="0" borderId="0" xfId="0" applyNumberFormat="1" applyFont="1"/>
    <xf numFmtId="0" fontId="15" fillId="0" borderId="0" xfId="0" applyFont="1"/>
    <xf numFmtId="0" fontId="14" fillId="0" borderId="0" xfId="0" applyFont="1" applyAlignment="1">
      <alignment wrapText="1"/>
    </xf>
    <xf numFmtId="166" fontId="14" fillId="0" borderId="0" xfId="0" applyNumberFormat="1" applyFont="1" applyBorder="1" applyAlignment="1">
      <alignment horizontal="center"/>
    </xf>
    <xf numFmtId="166" fontId="14" fillId="0" borderId="0" xfId="0" applyNumberFormat="1" applyFont="1" applyAlignment="1">
      <alignment horizontal="center"/>
    </xf>
    <xf numFmtId="0" fontId="14" fillId="0" borderId="0" xfId="0" applyFont="1" applyFill="1" applyAlignment="1">
      <alignment horizontal="left" wrapText="1"/>
    </xf>
    <xf numFmtId="0" fontId="18" fillId="0" borderId="0" xfId="0" applyFont="1" applyBorder="1" applyAlignment="1">
      <alignment horizontal="center"/>
    </xf>
    <xf numFmtId="6" fontId="18" fillId="0" borderId="0" xfId="0" applyNumberFormat="1" applyFont="1" applyBorder="1" applyAlignment="1">
      <alignment horizontal="center"/>
    </xf>
    <xf numFmtId="167" fontId="0" fillId="0" borderId="0" xfId="0" applyNumberFormat="1" applyBorder="1"/>
    <xf numFmtId="14" fontId="5" fillId="0" borderId="5" xfId="0" applyNumberFormat="1" applyFont="1" applyFill="1" applyBorder="1" applyAlignment="1">
      <alignment horizontal="center"/>
    </xf>
    <xf numFmtId="14" fontId="5" fillId="0" borderId="9" xfId="0" applyNumberFormat="1" applyFont="1" applyFill="1" applyBorder="1" applyAlignment="1">
      <alignment horizontal="center"/>
    </xf>
    <xf numFmtId="14" fontId="11" fillId="4" borderId="5" xfId="0" applyNumberFormat="1" applyFont="1" applyFill="1" applyBorder="1" applyAlignment="1">
      <alignment horizontal="center"/>
    </xf>
    <xf numFmtId="14" fontId="11" fillId="4" borderId="10" xfId="0" applyNumberFormat="1" applyFont="1" applyFill="1" applyBorder="1" applyAlignment="1">
      <alignment horizontal="center"/>
    </xf>
    <xf numFmtId="14" fontId="11" fillId="4" borderId="9" xfId="0" applyNumberFormat="1" applyFont="1" applyFill="1" applyBorder="1" applyAlignment="1">
      <alignment horizontal="center"/>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left"/>
      <protection locked="0"/>
    </xf>
    <xf numFmtId="0" fontId="0" fillId="4" borderId="5"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0" fontId="5" fillId="4" borderId="5" xfId="0" applyFont="1" applyFill="1" applyBorder="1" applyAlignment="1">
      <alignment horizontal="center"/>
    </xf>
    <xf numFmtId="0" fontId="5" fillId="4" borderId="9" xfId="0" applyFont="1" applyFill="1" applyBorder="1" applyAlignment="1">
      <alignment horizontal="center"/>
    </xf>
    <xf numFmtId="0" fontId="1" fillId="0" borderId="5" xfId="0" applyFont="1" applyBorder="1" applyAlignment="1" applyProtection="1">
      <alignment vertical="top"/>
      <protection locked="0"/>
    </xf>
    <xf numFmtId="0" fontId="0" fillId="0" borderId="10" xfId="0" applyBorder="1" applyAlignment="1" applyProtection="1">
      <alignment vertical="top"/>
      <protection locked="0"/>
    </xf>
    <xf numFmtId="0" fontId="0" fillId="0" borderId="9" xfId="0" applyBorder="1" applyAlignment="1" applyProtection="1">
      <alignment vertical="top"/>
      <protection locked="0"/>
    </xf>
    <xf numFmtId="14" fontId="1" fillId="0" borderId="5" xfId="0" applyNumberFormat="1" applyFont="1" applyFill="1" applyBorder="1" applyAlignment="1" applyProtection="1">
      <alignment vertical="top" wrapText="1"/>
      <protection locked="0"/>
    </xf>
    <xf numFmtId="0" fontId="5" fillId="4" borderId="11" xfId="0" applyFont="1" applyFill="1" applyBorder="1" applyAlignment="1">
      <alignment horizontal="center"/>
    </xf>
    <xf numFmtId="0" fontId="5" fillId="4" borderId="2" xfId="0" applyFont="1" applyFill="1" applyBorder="1" applyAlignment="1">
      <alignment horizontal="center"/>
    </xf>
    <xf numFmtId="0" fontId="5" fillId="4" borderId="12" xfId="0" applyFont="1" applyFill="1" applyBorder="1" applyAlignment="1">
      <alignment horizontal="center"/>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9" xfId="0" applyFill="1" applyBorder="1" applyAlignment="1" applyProtection="1">
      <alignment horizontal="center"/>
      <protection locked="0"/>
    </xf>
    <xf numFmtId="49" fontId="1" fillId="4" borderId="1" xfId="0" applyNumberFormat="1" applyFont="1" applyFill="1" applyBorder="1" applyAlignment="1" applyProtection="1"/>
    <xf numFmtId="0" fontId="1" fillId="4" borderId="1" xfId="0" applyFont="1" applyFill="1" applyBorder="1" applyAlignment="1" applyProtection="1">
      <alignment horizontal="left"/>
    </xf>
    <xf numFmtId="0" fontId="1" fillId="4" borderId="1" xfId="0" applyNumberFormat="1" applyFont="1" applyFill="1" applyBorder="1" applyAlignment="1" applyProtection="1">
      <alignment horizontal="left"/>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49" fontId="1" fillId="3" borderId="1" xfId="0" applyNumberFormat="1" applyFont="1" applyFill="1" applyBorder="1" applyAlignment="1" applyProtection="1"/>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left"/>
    </xf>
    <xf numFmtId="14" fontId="11" fillId="2" borderId="5" xfId="0" applyNumberFormat="1" applyFont="1" applyFill="1" applyBorder="1" applyAlignment="1">
      <alignment horizontal="center"/>
    </xf>
    <xf numFmtId="14" fontId="11" fillId="2" borderId="10" xfId="0" applyNumberFormat="1" applyFont="1" applyFill="1" applyBorder="1" applyAlignment="1">
      <alignment horizontal="center"/>
    </xf>
    <xf numFmtId="14" fontId="11" fillId="2" borderId="9" xfId="0" applyNumberFormat="1"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14" fontId="1" fillId="0" borderId="10" xfId="0" applyNumberFormat="1" applyFont="1" applyFill="1" applyBorder="1" applyAlignment="1" applyProtection="1">
      <alignment vertical="top" wrapText="1"/>
      <protection locked="0"/>
    </xf>
    <xf numFmtId="14" fontId="1" fillId="0" borderId="9" xfId="0" applyNumberFormat="1" applyFont="1" applyFill="1" applyBorder="1" applyAlignment="1" applyProtection="1">
      <alignment vertical="top" wrapText="1"/>
      <protection locked="0"/>
    </xf>
    <xf numFmtId="0" fontId="14" fillId="0" borderId="0" xfId="0" applyFont="1" applyAlignment="1">
      <alignment horizontal="left"/>
    </xf>
    <xf numFmtId="0" fontId="14" fillId="0" borderId="0" xfId="0" applyFont="1" applyAlignment="1">
      <alignment horizontal="left" wrapText="1"/>
    </xf>
    <xf numFmtId="0" fontId="14" fillId="0" borderId="0" xfId="0" applyFont="1" applyAlignment="1">
      <alignment wrapText="1"/>
    </xf>
    <xf numFmtId="0" fontId="14" fillId="0" borderId="0" xfId="0" applyFont="1" applyFill="1" applyAlignment="1">
      <alignment horizontal="left" wrapText="1"/>
    </xf>
    <xf numFmtId="0" fontId="15"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10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30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41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616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719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2"/>
  <sheetViews>
    <sheetView showGridLines="0" tabSelected="1" zoomScaleNormal="100"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8.42578125" bestFit="1" customWidth="1"/>
    <col min="11" max="11" width="11.7109375" customWidth="1"/>
  </cols>
  <sheetData>
    <row r="1" spans="1:12" x14ac:dyDescent="0.2">
      <c r="B1" s="5" t="s">
        <v>13</v>
      </c>
      <c r="C1" s="5"/>
      <c r="E1" s="5" t="s">
        <v>34</v>
      </c>
    </row>
    <row r="2" spans="1:12" ht="15" customHeight="1" x14ac:dyDescent="0.25">
      <c r="A2" s="2"/>
      <c r="B2" s="5" t="s">
        <v>14</v>
      </c>
      <c r="C2" s="5"/>
      <c r="E2" s="86" t="s">
        <v>39</v>
      </c>
      <c r="F2" s="87">
        <v>1</v>
      </c>
      <c r="G2" s="86" t="s">
        <v>29</v>
      </c>
      <c r="H2" s="87">
        <f>IF('Page 5'!H29 &gt; 0, 5, (IF('Page 4'!H29 &gt; 0,4,(IF('Page 3'!H29 &gt; 0,3,(IF('Page 2'!H29 &gt; 0,2,1)))))))</f>
        <v>1</v>
      </c>
    </row>
    <row r="3" spans="1:12" x14ac:dyDescent="0.2">
      <c r="A3" s="1"/>
      <c r="B3" s="5" t="s">
        <v>57</v>
      </c>
      <c r="C3" s="5" t="s">
        <v>15</v>
      </c>
    </row>
    <row r="4" spans="1:12" x14ac:dyDescent="0.2">
      <c r="A4" s="5"/>
      <c r="B4" s="20" t="s">
        <v>22</v>
      </c>
      <c r="C4" s="21"/>
      <c r="D4" s="21"/>
      <c r="E4" s="1"/>
      <c r="F4" t="s">
        <v>49</v>
      </c>
      <c r="G4" s="127">
        <v>0.57999999999999996</v>
      </c>
      <c r="H4" s="77" t="s">
        <v>80</v>
      </c>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33"/>
      <c r="C7" s="133"/>
      <c r="D7" s="24" t="s">
        <v>58</v>
      </c>
      <c r="E7" s="133"/>
      <c r="F7" s="133"/>
      <c r="G7" s="133"/>
      <c r="H7" s="133"/>
      <c r="I7" s="1"/>
      <c r="L7" s="3"/>
    </row>
    <row r="8" spans="1:12" x14ac:dyDescent="0.2">
      <c r="A8" s="24"/>
      <c r="B8" s="75"/>
      <c r="C8" s="75"/>
      <c r="D8" s="24"/>
      <c r="E8" s="75"/>
      <c r="F8" s="75"/>
      <c r="G8" s="75"/>
      <c r="H8" s="75"/>
      <c r="I8" s="1"/>
      <c r="L8" s="3"/>
    </row>
    <row r="9" spans="1:12" x14ac:dyDescent="0.2">
      <c r="A9" s="24" t="s">
        <v>20</v>
      </c>
      <c r="B9" s="134"/>
      <c r="C9" s="134"/>
      <c r="D9" s="58" t="s">
        <v>21</v>
      </c>
      <c r="E9" s="64"/>
      <c r="F9" s="59" t="s">
        <v>40</v>
      </c>
      <c r="G9" s="51"/>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28" t="s">
        <v>6</v>
      </c>
      <c r="B21" s="129"/>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30" t="s">
        <v>81</v>
      </c>
      <c r="B28" s="131"/>
      <c r="C28" s="132"/>
      <c r="D28" s="93">
        <f>SUM(B27:G27)</f>
        <v>0</v>
      </c>
      <c r="E28" s="135"/>
      <c r="F28" s="136"/>
      <c r="G28" s="137"/>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2'!H31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v>0</v>
      </c>
    </row>
    <row r="33" spans="1:8" x14ac:dyDescent="0.2">
      <c r="A33" s="77" t="s">
        <v>67</v>
      </c>
      <c r="B33" s="1"/>
      <c r="C33" s="1"/>
      <c r="D33" s="1"/>
      <c r="E33" s="1"/>
      <c r="F33" s="95" t="s">
        <v>12</v>
      </c>
      <c r="G33" s="96"/>
      <c r="H33" s="78">
        <f>H31-H32</f>
        <v>0</v>
      </c>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44" t="s">
        <v>66</v>
      </c>
      <c r="F42" s="145"/>
      <c r="G42" s="145"/>
      <c r="H42" s="146"/>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8" t="s">
        <v>16</v>
      </c>
      <c r="F45" s="139"/>
      <c r="G45" s="138" t="s">
        <v>17</v>
      </c>
      <c r="H45" s="139"/>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79</v>
      </c>
      <c r="H52" s="108"/>
    </row>
  </sheetData>
  <sheetProtection sheet="1" objects="1" scenarios="1" selectLockedCells="1"/>
  <protectedRanges>
    <protectedRange sqref="H2" name="sheet2" securityDescriptor="O:WDG:WDD:(A;;CC;;;WD)"/>
    <protectedRange sqref="F2" name="Sheet1" securityDescriptor="O:WDG:WDD:(A;;CC;;;WD)"/>
    <protectedRange sqref="G9" name="ZIP" securityDescriptor="O:WDG:WDD:(A;;CC;;;WD)"/>
    <protectedRange sqref="E7:H8" name="Street Add"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32" name="Subtotals_2" securityDescriptor="O:WDG:WDD:(A;;CC;;;WD)"/>
  </protectedRanges>
  <mergeCells count="23">
    <mergeCell ref="E49:F49"/>
    <mergeCell ref="G46:H46"/>
    <mergeCell ref="G47:H47"/>
    <mergeCell ref="G48:H48"/>
    <mergeCell ref="G49:H49"/>
    <mergeCell ref="E47:F47"/>
    <mergeCell ref="E46:F46"/>
    <mergeCell ref="E48:F48"/>
    <mergeCell ref="G45:H45"/>
    <mergeCell ref="A40:H40"/>
    <mergeCell ref="A35:H35"/>
    <mergeCell ref="A36:H36"/>
    <mergeCell ref="A37:H37"/>
    <mergeCell ref="E45:F45"/>
    <mergeCell ref="E42:H42"/>
    <mergeCell ref="A38:H38"/>
    <mergeCell ref="A39:H39"/>
    <mergeCell ref="A21:B21"/>
    <mergeCell ref="A28:C28"/>
    <mergeCell ref="B7:C7"/>
    <mergeCell ref="B9:C9"/>
    <mergeCell ref="E7:H7"/>
    <mergeCell ref="E28:G28"/>
  </mergeCells>
  <phoneticPr fontId="0" type="noConversion"/>
  <printOptions horizontalCentered="1" verticalCentered="1"/>
  <pageMargins left="0.25" right="0.25" top="0.5" bottom="0.5" header="0.5" footer="0.5"/>
  <pageSetup orientation="portrait" blackAndWhite="1"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2"/>
  <sheetViews>
    <sheetView showGridLines="0" zoomScaleNormal="100" workbookViewId="0">
      <selection activeCell="A35" sqref="A35:H35"/>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86" t="s">
        <v>39</v>
      </c>
      <c r="F2" s="87">
        <v>2</v>
      </c>
      <c r="G2" s="86" t="s">
        <v>29</v>
      </c>
      <c r="H2" s="8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1">
        <f>'PEF Voucher'!B7:C7</f>
        <v>0</v>
      </c>
      <c r="C7" s="151"/>
      <c r="D7" s="24" t="s">
        <v>58</v>
      </c>
      <c r="E7" s="152">
        <f>'PEF Voucher'!E7:H7</f>
        <v>0</v>
      </c>
      <c r="F7" s="152"/>
      <c r="G7" s="152"/>
      <c r="H7" s="152"/>
      <c r="I7" s="1"/>
      <c r="L7" s="3"/>
    </row>
    <row r="8" spans="1:12" s="1" customFormat="1" x14ac:dyDescent="0.2">
      <c r="A8" s="24"/>
      <c r="B8" s="103"/>
      <c r="C8" s="103"/>
      <c r="D8" s="24"/>
      <c r="E8" s="104"/>
      <c r="F8" s="104"/>
      <c r="G8" s="104"/>
      <c r="H8" s="104"/>
      <c r="L8" s="3"/>
    </row>
    <row r="9" spans="1:12" x14ac:dyDescent="0.2">
      <c r="A9" s="24" t="s">
        <v>20</v>
      </c>
      <c r="B9" s="153">
        <f>'PEF Voucher'!B9</f>
        <v>0</v>
      </c>
      <c r="C9" s="153"/>
      <c r="D9" s="58" t="s">
        <v>21</v>
      </c>
      <c r="E9" s="105">
        <f>'PEF Voucher'!E9</f>
        <v>0</v>
      </c>
      <c r="F9" s="59" t="s">
        <v>40</v>
      </c>
      <c r="G9" s="106">
        <f>'PEF Voucher'!G9</f>
        <v>0</v>
      </c>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28" t="s">
        <v>6</v>
      </c>
      <c r="B21" s="129"/>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30" t="str">
        <f>'PEF Voucher'!A28</f>
        <v xml:space="preserve">Total miles @0.58 per mile: </v>
      </c>
      <c r="B28" s="131"/>
      <c r="C28" s="132"/>
      <c r="D28" s="93">
        <f>SUM(B27:G27)</f>
        <v>0</v>
      </c>
      <c r="E28" s="135"/>
      <c r="F28" s="136"/>
      <c r="G28" s="137"/>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3'!H31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row>
    <row r="33" spans="1:8" x14ac:dyDescent="0.2">
      <c r="A33" s="1" t="s">
        <v>11</v>
      </c>
      <c r="B33" s="1"/>
      <c r="C33" s="1"/>
      <c r="D33" s="1"/>
      <c r="E33" s="1"/>
      <c r="F33" s="95" t="s">
        <v>12</v>
      </c>
      <c r="G33" s="96"/>
      <c r="H33" s="78"/>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44" t="s">
        <v>66</v>
      </c>
      <c r="F42" s="145"/>
      <c r="G42" s="145"/>
      <c r="H42" s="146"/>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8" t="s">
        <v>16</v>
      </c>
      <c r="F45" s="139"/>
      <c r="G45" s="138" t="s">
        <v>17</v>
      </c>
      <c r="H45" s="139"/>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H2" name="sheet2" securityDescriptor="O:WDG:WDD:(A;;CC;;;WD)"/>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 ref="A28:C28"/>
    <mergeCell ref="E28:G28"/>
    <mergeCell ref="A35:H35"/>
    <mergeCell ref="A36:H36"/>
    <mergeCell ref="B7:C7"/>
    <mergeCell ref="E7:H7"/>
    <mergeCell ref="B9:C9"/>
    <mergeCell ref="A21:B21"/>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3</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@0.58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4'!H31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68"/>
      <c r="C35" s="168"/>
      <c r="D35" s="168"/>
      <c r="E35" s="168"/>
      <c r="F35" s="168"/>
      <c r="G35" s="168"/>
      <c r="H35" s="169"/>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4</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@0.58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5'!H31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9:H39"/>
    <mergeCell ref="A40:H40"/>
    <mergeCell ref="E49:F49"/>
    <mergeCell ref="G49:H49"/>
    <mergeCell ref="E47:F47"/>
    <mergeCell ref="G47:H47"/>
    <mergeCell ref="E48:F48"/>
    <mergeCell ref="G48:H48"/>
    <mergeCell ref="E42:H42"/>
    <mergeCell ref="E45:F45"/>
    <mergeCell ref="G45:H45"/>
    <mergeCell ref="E46:F46"/>
    <mergeCell ref="G46:H46"/>
    <mergeCell ref="A35:H35"/>
    <mergeCell ref="A36:H36"/>
    <mergeCell ref="A21:B21"/>
    <mergeCell ref="A37:H37"/>
    <mergeCell ref="A38:H38"/>
    <mergeCell ref="B9:C9"/>
    <mergeCell ref="E7:H7"/>
    <mergeCell ref="B7:C7"/>
    <mergeCell ref="A28:C28"/>
    <mergeCell ref="E28:G28"/>
  </mergeCells>
  <phoneticPr fontId="0" type="noConversion"/>
  <printOptions horizontalCentered="1" verticalCentered="1"/>
  <pageMargins left="0.25" right="0.25" top="0.5" bottom="0.5" header="0.5" footer="0.5"/>
  <pageSetup scale="96"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2"/>
  <sheetViews>
    <sheetView showGridLines="0" zoomScale="75" workbookViewId="0">
      <selection activeCell="E13" sqref="E13"/>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5</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@0.58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
      <c r="B48" s="7"/>
      <c r="C48" s="7"/>
      <c r="D48" s="7"/>
      <c r="E48" s="147"/>
      <c r="F48" s="148"/>
      <c r="G48" s="147"/>
      <c r="H48" s="148"/>
    </row>
    <row r="49" spans="1:8" x14ac:dyDescent="0.2">
      <c r="A49" s="17"/>
      <c r="B49" s="17"/>
      <c r="C49" s="17"/>
      <c r="D49" s="23"/>
      <c r="E49" s="147"/>
      <c r="F49" s="148"/>
      <c r="G49" s="147"/>
      <c r="H49" s="148"/>
    </row>
    <row r="50" spans="1:8" x14ac:dyDescent="0.2">
      <c r="A50" s="69" t="s">
        <v>8</v>
      </c>
      <c r="B50" s="68"/>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G9" name="ZIP" securityDescriptor="O:WDG:WDD:(A;;CC;;;WD)"/>
    <protectedRange sqref="E7:H8" name="Street Add" securityDescriptor="O:WDG:WDD:(A;;CC;;;WD)"/>
    <protectedRange sqref="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2" name="sheet2_1" securityDescriptor="O:WDG:WDD:(A;;CC;;;WD)"/>
    <protectedRange sqref="H30" name="Subtotals_1" securityDescriptor="O:WDG:WDD:(A;;CC;;;WD)"/>
    <protectedRange sqref="H32" name="Subtotals_1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dataValidations count="1">
    <dataValidation type="decimal" allowBlank="1" showInputMessage="1" showErrorMessage="1" error="Must be a valid dollar amount or leave blank." sqref="H30">
      <formula1>0.01</formula1>
      <formula2>10000</formula2>
    </dataValidation>
  </dataValidations>
  <printOptions horizontalCentered="1" verticalCentered="1"/>
  <pageMargins left="0.25" right="0.25" top="0.5" bottom="0.5" header="0.5" footer="0.5"/>
  <pageSetup orientation="portrait" blackAndWhite="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9"/>
  <sheetViews>
    <sheetView topLeftCell="A25" workbookViewId="0">
      <selection activeCell="A36" sqref="A36"/>
    </sheetView>
  </sheetViews>
  <sheetFormatPr defaultRowHeight="12.75" x14ac:dyDescent="0.2"/>
  <cols>
    <col min="1" max="1" width="7.7109375" customWidth="1"/>
    <col min="2" max="2" width="24.5703125" customWidth="1"/>
    <col min="3" max="5" width="16.7109375" customWidth="1"/>
    <col min="6" max="6" width="7.7109375" customWidth="1"/>
  </cols>
  <sheetData>
    <row r="1" spans="1:6" ht="15.75" x14ac:dyDescent="0.25">
      <c r="A1" s="174" t="s">
        <v>59</v>
      </c>
      <c r="B1" s="174"/>
      <c r="C1" s="174"/>
      <c r="D1" s="174"/>
      <c r="E1" s="174"/>
      <c r="F1" s="174"/>
    </row>
    <row r="2" spans="1:6" ht="15.75" x14ac:dyDescent="0.25">
      <c r="A2" s="111"/>
      <c r="B2" s="109"/>
      <c r="C2" s="109"/>
      <c r="D2" s="109"/>
      <c r="E2" s="109"/>
      <c r="F2" s="109"/>
    </row>
    <row r="3" spans="1:6" ht="15.75" x14ac:dyDescent="0.25">
      <c r="A3" s="113" t="s">
        <v>44</v>
      </c>
      <c r="B3" s="109"/>
      <c r="C3" s="109"/>
      <c r="D3" s="109"/>
      <c r="E3" s="109"/>
      <c r="F3" s="109"/>
    </row>
    <row r="4" spans="1:6" ht="15.75" x14ac:dyDescent="0.25">
      <c r="A4" s="111"/>
      <c r="B4" s="109"/>
      <c r="C4" s="109"/>
      <c r="D4" s="109"/>
      <c r="E4" s="109"/>
      <c r="F4" s="109"/>
    </row>
    <row r="5" spans="1:6" ht="47.25" customHeight="1" x14ac:dyDescent="0.25">
      <c r="A5" s="171" t="s">
        <v>48</v>
      </c>
      <c r="B5" s="171"/>
      <c r="C5" s="171"/>
      <c r="D5" s="171"/>
      <c r="E5" s="171"/>
      <c r="F5" s="171"/>
    </row>
    <row r="6" spans="1:6" ht="15.75" x14ac:dyDescent="0.25">
      <c r="A6" s="115"/>
      <c r="B6" s="109"/>
      <c r="C6" s="109"/>
      <c r="D6" s="109"/>
      <c r="E6" s="109"/>
      <c r="F6" s="109"/>
    </row>
    <row r="7" spans="1:6" ht="17.25" customHeight="1" x14ac:dyDescent="0.25">
      <c r="A7" s="171" t="s">
        <v>70</v>
      </c>
      <c r="B7" s="171"/>
      <c r="C7" s="171"/>
      <c r="D7" s="171"/>
      <c r="E7" s="171"/>
      <c r="F7" s="171"/>
    </row>
    <row r="8" spans="1:6" ht="17.25" customHeight="1" x14ac:dyDescent="0.25">
      <c r="A8" s="171" t="s">
        <v>60</v>
      </c>
      <c r="B8" s="171"/>
      <c r="C8" s="171"/>
      <c r="D8" s="171"/>
      <c r="E8" s="171"/>
      <c r="F8" s="171"/>
    </row>
    <row r="9" spans="1:6" ht="17.25" customHeight="1" x14ac:dyDescent="0.25">
      <c r="A9" s="171" t="s">
        <v>61</v>
      </c>
      <c r="B9" s="171"/>
      <c r="C9" s="171"/>
      <c r="D9" s="171"/>
      <c r="E9" s="171"/>
      <c r="F9" s="171"/>
    </row>
    <row r="10" spans="1:6" ht="15.75" customHeight="1" x14ac:dyDescent="0.25">
      <c r="A10" s="171" t="s">
        <v>71</v>
      </c>
      <c r="B10" s="171"/>
      <c r="C10" s="171"/>
      <c r="D10" s="171"/>
      <c r="E10" s="171"/>
      <c r="F10" s="171"/>
    </row>
    <row r="11" spans="1:6" ht="15.75" x14ac:dyDescent="0.25">
      <c r="A11" s="114"/>
      <c r="B11" s="114"/>
      <c r="C11" s="114"/>
      <c r="D11" s="114"/>
      <c r="E11" s="114"/>
      <c r="F11" s="114"/>
    </row>
    <row r="12" spans="1:6" ht="34.5" customHeight="1" x14ac:dyDescent="0.25">
      <c r="A12" s="171" t="s">
        <v>62</v>
      </c>
      <c r="B12" s="171"/>
      <c r="C12" s="171"/>
      <c r="D12" s="171"/>
      <c r="E12" s="171"/>
      <c r="F12" s="171"/>
    </row>
    <row r="13" spans="1:6" ht="15.75" x14ac:dyDescent="0.25">
      <c r="A13" s="115"/>
      <c r="B13" s="109"/>
      <c r="C13" s="109"/>
      <c r="D13" s="109"/>
      <c r="E13" s="109"/>
      <c r="F13" s="109"/>
    </row>
    <row r="14" spans="1:6" ht="21" customHeight="1" x14ac:dyDescent="0.25">
      <c r="A14" s="172" t="s">
        <v>69</v>
      </c>
      <c r="B14" s="172"/>
      <c r="C14" s="172"/>
      <c r="D14" s="172"/>
      <c r="E14" s="172"/>
      <c r="F14" s="172"/>
    </row>
    <row r="15" spans="1:6" s="117" customFormat="1" ht="21" customHeight="1" x14ac:dyDescent="0.25">
      <c r="A15" s="121"/>
      <c r="B15" s="121"/>
      <c r="C15" s="121"/>
      <c r="D15" s="121"/>
      <c r="E15" s="121"/>
      <c r="F15" s="121"/>
    </row>
    <row r="16" spans="1:6" ht="15.75" x14ac:dyDescent="0.25">
      <c r="A16" s="111"/>
      <c r="B16" s="109"/>
      <c r="C16" s="109"/>
      <c r="D16" s="109"/>
      <c r="E16" s="109"/>
      <c r="F16" s="109"/>
    </row>
    <row r="17" spans="1:7" ht="15.75" x14ac:dyDescent="0.25">
      <c r="A17" s="113" t="s">
        <v>45</v>
      </c>
      <c r="B17" s="109"/>
      <c r="C17" s="109"/>
      <c r="D17" s="109"/>
      <c r="E17" s="109"/>
      <c r="F17" s="109"/>
    </row>
    <row r="18" spans="1:7" ht="15.75" x14ac:dyDescent="0.25">
      <c r="A18" s="111"/>
      <c r="B18" s="109"/>
      <c r="C18" s="109"/>
      <c r="D18" s="109"/>
      <c r="E18" s="109"/>
      <c r="F18" s="109"/>
    </row>
    <row r="19" spans="1:7" ht="15.75" x14ac:dyDescent="0.25">
      <c r="A19" s="111" t="s">
        <v>72</v>
      </c>
      <c r="B19" s="109"/>
      <c r="C19" s="109"/>
      <c r="D19" s="109"/>
      <c r="E19" s="109"/>
      <c r="F19" s="109"/>
    </row>
    <row r="20" spans="1:7" ht="15.75" x14ac:dyDescent="0.25">
      <c r="A20" s="109"/>
      <c r="B20" s="111"/>
      <c r="C20" s="109"/>
      <c r="D20" s="109"/>
      <c r="E20" s="109"/>
      <c r="F20" s="109"/>
    </row>
    <row r="21" spans="1:7" ht="47.25" customHeight="1" x14ac:dyDescent="0.25">
      <c r="A21" s="171" t="s">
        <v>73</v>
      </c>
      <c r="B21" s="171"/>
      <c r="C21" s="171"/>
      <c r="D21" s="171"/>
      <c r="E21" s="171"/>
      <c r="F21" s="171"/>
    </row>
    <row r="22" spans="1:7" ht="15.75" x14ac:dyDescent="0.25">
      <c r="A22" s="111"/>
      <c r="B22" s="109"/>
      <c r="C22" s="109"/>
      <c r="D22" s="109"/>
      <c r="E22" s="109"/>
      <c r="F22" s="109"/>
    </row>
    <row r="23" spans="1:7" ht="15.75" customHeight="1" x14ac:dyDescent="0.25">
      <c r="A23" s="171" t="s">
        <v>74</v>
      </c>
      <c r="B23" s="171"/>
      <c r="C23" s="171"/>
      <c r="D23" s="171"/>
      <c r="E23" s="171"/>
      <c r="F23" s="171"/>
    </row>
    <row r="24" spans="1:7" ht="15.75" x14ac:dyDescent="0.25">
      <c r="A24" s="114"/>
      <c r="B24" s="116"/>
      <c r="C24" s="116"/>
      <c r="D24" s="116"/>
      <c r="E24" s="116"/>
      <c r="F24" s="116"/>
    </row>
    <row r="25" spans="1:7" ht="51" customHeight="1" x14ac:dyDescent="0.25">
      <c r="A25" s="171" t="s">
        <v>78</v>
      </c>
      <c r="B25" s="171"/>
      <c r="C25" s="171"/>
      <c r="D25" s="171"/>
      <c r="E25" s="171"/>
      <c r="F25" s="171"/>
    </row>
    <row r="26" spans="1:7" ht="15.75" x14ac:dyDescent="0.25">
      <c r="A26" s="114"/>
      <c r="B26" s="116"/>
      <c r="C26" s="116"/>
      <c r="D26" s="116"/>
      <c r="E26" s="116"/>
      <c r="F26" s="116"/>
    </row>
    <row r="27" spans="1:7" ht="33" customHeight="1" x14ac:dyDescent="0.25">
      <c r="A27" s="171" t="s">
        <v>75</v>
      </c>
      <c r="B27" s="171"/>
      <c r="C27" s="171"/>
      <c r="D27" s="171"/>
      <c r="E27" s="171"/>
      <c r="F27" s="171"/>
    </row>
    <row r="28" spans="1:7" ht="15.75" x14ac:dyDescent="0.25">
      <c r="A28" s="114"/>
      <c r="B28" s="116"/>
      <c r="C28" s="116"/>
      <c r="D28" s="116"/>
      <c r="E28" s="116"/>
      <c r="F28" s="116"/>
    </row>
    <row r="29" spans="1:7" ht="50.25" customHeight="1" x14ac:dyDescent="0.25">
      <c r="A29" s="171" t="s">
        <v>76</v>
      </c>
      <c r="B29" s="171"/>
      <c r="C29" s="171"/>
      <c r="D29" s="171"/>
      <c r="E29" s="171"/>
      <c r="F29" s="171"/>
    </row>
    <row r="30" spans="1:7" ht="15.75" x14ac:dyDescent="0.25">
      <c r="A30" s="111"/>
      <c r="B30" s="109"/>
      <c r="C30" s="109"/>
      <c r="D30" s="109"/>
      <c r="E30" s="109"/>
      <c r="F30" s="109"/>
    </row>
    <row r="31" spans="1:7" s="15" customFormat="1" ht="17.25" customHeight="1" x14ac:dyDescent="0.25">
      <c r="A31" s="120" t="s">
        <v>46</v>
      </c>
      <c r="B31" s="117"/>
      <c r="C31" s="117"/>
      <c r="D31" s="117"/>
      <c r="E31" s="117"/>
      <c r="F31" s="117"/>
      <c r="G31" s="110"/>
    </row>
    <row r="32" spans="1:7" ht="15.75" x14ac:dyDescent="0.25">
      <c r="A32" s="118"/>
      <c r="B32" s="117"/>
      <c r="C32" s="117"/>
      <c r="D32" s="117"/>
      <c r="E32" s="117"/>
      <c r="F32" s="117"/>
      <c r="G32" s="110"/>
    </row>
    <row r="33" spans="1:7" ht="50.25" customHeight="1" x14ac:dyDescent="0.25">
      <c r="A33" s="173" t="s">
        <v>63</v>
      </c>
      <c r="B33" s="173"/>
      <c r="C33" s="173"/>
      <c r="D33" s="173"/>
      <c r="E33" s="173"/>
      <c r="F33" s="173"/>
      <c r="G33" s="109"/>
    </row>
    <row r="34" spans="1:7" ht="15.75" x14ac:dyDescent="0.25">
      <c r="A34" s="124"/>
      <c r="B34" s="124"/>
      <c r="C34" s="124"/>
      <c r="D34" s="124"/>
      <c r="E34" s="124"/>
      <c r="F34" s="124"/>
      <c r="G34" s="109"/>
    </row>
    <row r="35" spans="1:7" ht="15.75" x14ac:dyDescent="0.25">
      <c r="A35" s="118" t="s">
        <v>77</v>
      </c>
      <c r="B35" s="117"/>
      <c r="C35" s="117"/>
      <c r="D35" s="117"/>
      <c r="E35" s="117"/>
      <c r="F35" s="117"/>
      <c r="G35" s="109"/>
    </row>
    <row r="36" spans="1:7" ht="15.75" x14ac:dyDescent="0.25">
      <c r="A36" s="118" t="s">
        <v>82</v>
      </c>
      <c r="B36" s="118"/>
      <c r="C36" s="117"/>
      <c r="D36" s="117"/>
      <c r="E36" s="117"/>
      <c r="F36" s="117"/>
      <c r="G36" s="109"/>
    </row>
    <row r="37" spans="1:7" ht="15.75" x14ac:dyDescent="0.25">
      <c r="A37" s="118"/>
      <c r="B37" s="118"/>
      <c r="C37" s="117"/>
      <c r="D37" s="117"/>
      <c r="E37" s="117"/>
      <c r="F37" s="117"/>
      <c r="G37" s="109"/>
    </row>
    <row r="38" spans="1:7" ht="15.75" x14ac:dyDescent="0.25">
      <c r="A38" s="117"/>
      <c r="B38" s="118"/>
      <c r="C38" s="125" t="s">
        <v>50</v>
      </c>
      <c r="D38" s="126" t="s">
        <v>51</v>
      </c>
      <c r="E38" s="119"/>
      <c r="F38" s="117"/>
      <c r="G38" s="109"/>
    </row>
    <row r="39" spans="1:7" ht="15.75" x14ac:dyDescent="0.25">
      <c r="A39" s="117"/>
      <c r="B39" s="118" t="s">
        <v>52</v>
      </c>
      <c r="C39" s="122">
        <v>10</v>
      </c>
      <c r="D39" s="122">
        <v>12</v>
      </c>
      <c r="E39" s="119"/>
      <c r="F39" s="117"/>
      <c r="G39" s="109"/>
    </row>
    <row r="40" spans="1:7" ht="15.75" x14ac:dyDescent="0.25">
      <c r="A40" s="117"/>
      <c r="B40" s="118" t="s">
        <v>3</v>
      </c>
      <c r="C40" s="122">
        <v>15</v>
      </c>
      <c r="D40" s="122">
        <v>18</v>
      </c>
      <c r="E40" s="119"/>
      <c r="F40" s="117"/>
      <c r="G40" s="112"/>
    </row>
    <row r="41" spans="1:7" ht="15.75" x14ac:dyDescent="0.25">
      <c r="A41" s="117"/>
      <c r="B41" s="118" t="s">
        <v>4</v>
      </c>
      <c r="C41" s="122">
        <v>35</v>
      </c>
      <c r="D41" s="122">
        <v>40</v>
      </c>
      <c r="E41" s="119"/>
      <c r="F41" s="117"/>
      <c r="G41" s="112"/>
    </row>
    <row r="42" spans="1:7" ht="15.75" x14ac:dyDescent="0.25">
      <c r="A42" s="117"/>
      <c r="B42" s="118" t="s">
        <v>53</v>
      </c>
      <c r="C42" s="122">
        <v>45</v>
      </c>
      <c r="D42" s="122">
        <v>52</v>
      </c>
      <c r="E42" s="122"/>
      <c r="F42" s="118"/>
      <c r="G42" s="112"/>
    </row>
    <row r="43" spans="1:7" ht="15.75" x14ac:dyDescent="0.25">
      <c r="A43" s="117"/>
      <c r="B43" s="118" t="s">
        <v>54</v>
      </c>
      <c r="C43" s="122">
        <v>25</v>
      </c>
      <c r="D43" s="122">
        <v>30</v>
      </c>
      <c r="E43" s="122"/>
      <c r="F43" s="118"/>
      <c r="G43" s="112"/>
    </row>
    <row r="44" spans="1:7" ht="15.75" x14ac:dyDescent="0.25">
      <c r="A44" s="117"/>
      <c r="B44" s="118" t="s">
        <v>55</v>
      </c>
      <c r="C44" s="123">
        <v>50</v>
      </c>
      <c r="D44" s="123">
        <v>58</v>
      </c>
      <c r="E44" s="123"/>
      <c r="F44" s="118"/>
      <c r="G44" s="109"/>
    </row>
    <row r="45" spans="1:7" ht="15.75" x14ac:dyDescent="0.25">
      <c r="A45" s="117"/>
      <c r="B45" s="118" t="s">
        <v>56</v>
      </c>
      <c r="C45" s="123">
        <v>60</v>
      </c>
      <c r="D45" s="123">
        <v>70</v>
      </c>
      <c r="E45" s="123"/>
      <c r="F45" s="118"/>
      <c r="G45" s="109"/>
    </row>
    <row r="46" spans="1:7" ht="15.75" x14ac:dyDescent="0.25">
      <c r="A46" s="117"/>
      <c r="B46" s="118"/>
      <c r="C46" s="117"/>
      <c r="D46" s="117"/>
      <c r="E46" s="117"/>
      <c r="F46" s="117"/>
    </row>
    <row r="47" spans="1:7" ht="32.25" customHeight="1" x14ac:dyDescent="0.25">
      <c r="A47" s="171" t="s">
        <v>64</v>
      </c>
      <c r="B47" s="171"/>
      <c r="C47" s="171"/>
      <c r="D47" s="171"/>
      <c r="E47" s="171"/>
      <c r="F47" s="171"/>
    </row>
    <row r="48" spans="1:7" ht="15.75" x14ac:dyDescent="0.25">
      <c r="A48" s="117"/>
      <c r="B48" s="118"/>
      <c r="C48" s="117"/>
      <c r="D48" s="117"/>
      <c r="E48" s="117"/>
      <c r="F48" s="117"/>
    </row>
    <row r="49" spans="1:6" ht="15.75" x14ac:dyDescent="0.25">
      <c r="A49" s="170" t="s">
        <v>47</v>
      </c>
      <c r="B49" s="170"/>
      <c r="C49" s="170"/>
      <c r="D49" s="170"/>
      <c r="E49" s="170"/>
      <c r="F49" s="170"/>
    </row>
  </sheetData>
  <sheetProtection selectLockedCells="1" selectUnlockedCells="1"/>
  <mergeCells count="16">
    <mergeCell ref="A10:F10"/>
    <mergeCell ref="A8:F8"/>
    <mergeCell ref="A1:F1"/>
    <mergeCell ref="A5:F5"/>
    <mergeCell ref="A7:F7"/>
    <mergeCell ref="A9:F9"/>
    <mergeCell ref="A49:F49"/>
    <mergeCell ref="A12:F12"/>
    <mergeCell ref="A14:F14"/>
    <mergeCell ref="A21:F21"/>
    <mergeCell ref="A23:F23"/>
    <mergeCell ref="A25:F25"/>
    <mergeCell ref="A27:F27"/>
    <mergeCell ref="A33:F33"/>
    <mergeCell ref="A47:F47"/>
    <mergeCell ref="A29:F29"/>
  </mergeCells>
  <phoneticPr fontId="0" type="noConversion"/>
  <pageMargins left="0.75" right="0.75" top="1" bottom="1" header="0.5" footer="0.5"/>
  <pageSetup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PEF Voucher</vt:lpstr>
      <vt:lpstr>Page 2</vt:lpstr>
      <vt:lpstr>Page 3</vt:lpstr>
      <vt:lpstr>Page 4</vt:lpstr>
      <vt:lpstr>Page 5</vt:lpstr>
      <vt:lpstr>Guidelines</vt:lpstr>
      <vt:lpstr>Guidelines!OLE_LINK1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Meghan</dc:creator>
  <cp:lastModifiedBy>Miller, Christina</cp:lastModifiedBy>
  <cp:lastPrinted>2016-12-07T15:48:13Z</cp:lastPrinted>
  <dcterms:created xsi:type="dcterms:W3CDTF">2000-10-27T00:30:29Z</dcterms:created>
  <dcterms:modified xsi:type="dcterms:W3CDTF">2019-04-04T13:03:51Z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