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oncur\Current\"/>
    </mc:Choice>
  </mc:AlternateContent>
  <xr:revisionPtr revIDLastSave="0" documentId="13_ncr:1_{B2A24ED4-26DF-4093-BBF0-54C816F0B7D2}" xr6:coauthVersionLast="47" xr6:coauthVersionMax="47" xr10:uidLastSave="{00000000-0000-0000-0000-000000000000}"/>
  <bookViews>
    <workbookView xWindow="25080" yWindow="-120" windowWidth="29040" windowHeight="15720" xr2:uid="{00000000-000D-0000-FFFF-FFFF00000000}"/>
  </bookViews>
  <sheets>
    <sheet name="PEF Voucher" sheetId="1" r:id="rId1"/>
    <sheet name="Page 2" sheetId="3" r:id="rId2"/>
    <sheet name="Page 3" sheetId="4" r:id="rId3"/>
    <sheet name="Page 4" sheetId="6" r:id="rId4"/>
    <sheet name="Page 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H52" i="4"/>
  <c r="B7" i="6"/>
  <c r="E7" i="6"/>
  <c r="B9" i="6"/>
  <c r="E9" i="6"/>
  <c r="G9" i="6"/>
  <c r="H52" i="3"/>
  <c r="H52" i="6"/>
  <c r="H52" i="7"/>
  <c r="A28" i="4"/>
  <c r="A28" i="7"/>
  <c r="A28" i="6"/>
  <c r="A28" i="3"/>
  <c r="B27" i="7"/>
  <c r="C27" i="7"/>
  <c r="D28" i="7" s="1"/>
  <c r="H28" i="7" s="1"/>
  <c r="D27" i="7"/>
  <c r="E27" i="7"/>
  <c r="F27" i="7"/>
  <c r="G27" i="7"/>
  <c r="B27" i="6"/>
  <c r="C27" i="6"/>
  <c r="D27" i="6"/>
  <c r="E27" i="6"/>
  <c r="F27" i="6"/>
  <c r="G27" i="6"/>
  <c r="B27" i="4"/>
  <c r="C27" i="4"/>
  <c r="D27" i="4"/>
  <c r="E27" i="4"/>
  <c r="F27" i="4"/>
  <c r="G27" i="4"/>
  <c r="B27" i="3"/>
  <c r="C27" i="3"/>
  <c r="D27" i="3"/>
  <c r="E27" i="3"/>
  <c r="F27" i="3"/>
  <c r="G27" i="3"/>
  <c r="B27" i="1"/>
  <c r="C27" i="1"/>
  <c r="E27" i="1"/>
  <c r="F27" i="1"/>
  <c r="G27" i="1"/>
  <c r="B20" i="1"/>
  <c r="C20" i="1"/>
  <c r="D20" i="1"/>
  <c r="E20" i="1"/>
  <c r="F20" i="1"/>
  <c r="G20" i="1"/>
  <c r="H19" i="1"/>
  <c r="H18" i="1"/>
  <c r="H17" i="1"/>
  <c r="H16" i="1"/>
  <c r="H15" i="1"/>
  <c r="H13" i="1"/>
  <c r="H14" i="1"/>
  <c r="B20" i="7"/>
  <c r="C20" i="7"/>
  <c r="H20" i="7" s="1"/>
  <c r="D20" i="7"/>
  <c r="E20" i="7"/>
  <c r="F20" i="7"/>
  <c r="G20" i="7"/>
  <c r="B20" i="6"/>
  <c r="C20" i="6"/>
  <c r="D20" i="6"/>
  <c r="E20" i="6"/>
  <c r="F20" i="6"/>
  <c r="G20" i="6"/>
  <c r="B20" i="4"/>
  <c r="C20" i="4"/>
  <c r="H20" i="4" s="1"/>
  <c r="D20" i="4"/>
  <c r="E20" i="4"/>
  <c r="F20" i="4"/>
  <c r="G20" i="4"/>
  <c r="B20" i="3"/>
  <c r="C20" i="3"/>
  <c r="H20" i="3" s="1"/>
  <c r="D20" i="3"/>
  <c r="E20" i="3"/>
  <c r="F20" i="3"/>
  <c r="G20" i="3"/>
  <c r="G9" i="3"/>
  <c r="E9" i="3"/>
  <c r="B9" i="3"/>
  <c r="E7" i="3"/>
  <c r="B7" i="3"/>
  <c r="H19" i="3"/>
  <c r="H18" i="3"/>
  <c r="H17" i="3"/>
  <c r="H16" i="3"/>
  <c r="H15" i="3"/>
  <c r="H14" i="3"/>
  <c r="H13" i="3"/>
  <c r="G9" i="4"/>
  <c r="E9" i="4"/>
  <c r="B9" i="4"/>
  <c r="E7" i="4"/>
  <c r="B7" i="4"/>
  <c r="H13" i="4"/>
  <c r="H14" i="4"/>
  <c r="H15" i="4"/>
  <c r="H16" i="4"/>
  <c r="H17" i="4"/>
  <c r="H18" i="4"/>
  <c r="H19" i="4"/>
  <c r="H13" i="6"/>
  <c r="H14" i="6"/>
  <c r="H15" i="6"/>
  <c r="H16" i="6"/>
  <c r="H17" i="6"/>
  <c r="H18" i="6"/>
  <c r="H19" i="6"/>
  <c r="B9" i="7"/>
  <c r="G9" i="7"/>
  <c r="E9" i="7"/>
  <c r="E7" i="7"/>
  <c r="B7" i="7"/>
  <c r="H13" i="7"/>
  <c r="H14" i="7"/>
  <c r="H15" i="7"/>
  <c r="H16" i="7"/>
  <c r="H17" i="7"/>
  <c r="H18" i="7"/>
  <c r="H19" i="7"/>
  <c r="D28" i="4" l="1"/>
  <c r="H28" i="4" s="1"/>
  <c r="H29" i="4" s="1"/>
  <c r="D28" i="3"/>
  <c r="H28" i="3" s="1"/>
  <c r="H29" i="3" s="1"/>
  <c r="D28" i="1"/>
  <c r="H28" i="1" s="1"/>
  <c r="H20" i="1"/>
  <c r="H20" i="6"/>
  <c r="D28" i="6"/>
  <c r="H28" i="6" s="1"/>
  <c r="H29" i="7"/>
  <c r="H31" i="7" s="1"/>
  <c r="H30" i="6" s="1"/>
  <c r="H29" i="1" l="1"/>
  <c r="H29" i="6"/>
  <c r="H31" i="6" s="1"/>
  <c r="H30" i="4" s="1"/>
  <c r="H31" i="4" s="1"/>
  <c r="H30" i="3" s="1"/>
  <c r="H2" i="1" l="1"/>
  <c r="H2" i="4" s="1"/>
  <c r="H31" i="3"/>
  <c r="H2" i="3" l="1"/>
  <c r="H2" i="7"/>
  <c r="H2" i="6"/>
  <c r="H30" i="1"/>
  <c r="H31" i="1" s="1"/>
  <c r="H33" i="1" s="1"/>
</calcChain>
</file>

<file path=xl/sharedStrings.xml><?xml version="1.0" encoding="utf-8"?>
<sst xmlns="http://schemas.openxmlformats.org/spreadsheetml/2006/main" count="295" uniqueCount="57">
  <si>
    <t>Date</t>
  </si>
  <si>
    <t>TOTAL</t>
  </si>
  <si>
    <t>Expense Item</t>
  </si>
  <si>
    <t>Lunch</t>
  </si>
  <si>
    <t>Dinner</t>
  </si>
  <si>
    <t>Parking Tolls</t>
  </si>
  <si>
    <t>Automobile Miles Traveled</t>
  </si>
  <si>
    <t>Signature</t>
  </si>
  <si>
    <t>Approved by</t>
  </si>
  <si>
    <t>Total on this Sheet</t>
  </si>
  <si>
    <t xml:space="preserve">Please indicate the PEF Committee or program that should be </t>
  </si>
  <si>
    <t>places and names.</t>
  </si>
  <si>
    <t>Total Reimbursed</t>
  </si>
  <si>
    <t>New York State</t>
  </si>
  <si>
    <t xml:space="preserve">Public Employees </t>
  </si>
  <si>
    <t>AFL-CIO</t>
  </si>
  <si>
    <t>Account</t>
  </si>
  <si>
    <t>Amount</t>
  </si>
  <si>
    <t xml:space="preserve">charged for these expenses.  Explain completely, the PEF business </t>
  </si>
  <si>
    <t>Name:</t>
  </si>
  <si>
    <t>City:</t>
  </si>
  <si>
    <t>State:</t>
  </si>
  <si>
    <t>1168-70 Troy Schenectady Rd</t>
  </si>
  <si>
    <t>P.O. Box 12414, Albany, NY 12212-2414</t>
  </si>
  <si>
    <t>Hotel</t>
  </si>
  <si>
    <t>From:</t>
  </si>
  <si>
    <t>To:</t>
  </si>
  <si>
    <t>Then to:</t>
  </si>
  <si>
    <t>Total Miles:</t>
  </si>
  <si>
    <t>of</t>
  </si>
  <si>
    <t>Total All Sheets</t>
  </si>
  <si>
    <t>Less Advances Received</t>
  </si>
  <si>
    <t>are attached where required.</t>
  </si>
  <si>
    <t>purpose for which these expenses were incurred, giving dates,</t>
  </si>
  <si>
    <t>Expense Voucher</t>
  </si>
  <si>
    <t>Miles:</t>
  </si>
  <si>
    <t>Totals:</t>
  </si>
  <si>
    <t>Enter dates here-&gt;</t>
  </si>
  <si>
    <t>Public Trans</t>
  </si>
  <si>
    <t>Sheets:</t>
  </si>
  <si>
    <t>Zip:</t>
  </si>
  <si>
    <t>Other Explain Below</t>
  </si>
  <si>
    <t xml:space="preserve">I, certify that the above expenses were incurred for PEF  </t>
  </si>
  <si>
    <t>Total Other Sheet(s)</t>
  </si>
  <si>
    <t>Mileage Rate</t>
  </si>
  <si>
    <t>Breakfast</t>
  </si>
  <si>
    <t xml:space="preserve">Federation, </t>
  </si>
  <si>
    <t>Street Address:</t>
  </si>
  <si>
    <t xml:space="preserve">business and proper receipts for all expenses listed </t>
  </si>
  <si>
    <t>To be completed by the Accounting Department</t>
  </si>
  <si>
    <t>places and names:</t>
  </si>
  <si>
    <t>FORMS-1/16</t>
  </si>
  <si>
    <t>Phone # :</t>
  </si>
  <si>
    <t>Email:</t>
  </si>
  <si>
    <t>FORMS-2/25</t>
  </si>
  <si>
    <t>as of 1/1/26</t>
  </si>
  <si>
    <t xml:space="preserve">Total miles @0.725 per mile: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</si>
</sst>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yy;;"/>
    <numFmt numFmtId="165" formatCode="mm/dd/yy;@"/>
    <numFmt numFmtId="166" formatCode="&quot;$&quot;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5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14" fontId="0" fillId="0" borderId="0" xfId="0" applyNumberFormat="1"/>
    <xf numFmtId="0" fontId="2" fillId="0" borderId="0" xfId="0" applyFont="1"/>
    <xf numFmtId="0" fontId="0" fillId="0" borderId="1" xfId="0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2" xfId="0" applyBorder="1"/>
    <xf numFmtId="0" fontId="7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165" fontId="0" fillId="0" borderId="1" xfId="0" applyNumberFormat="1" applyBorder="1"/>
    <xf numFmtId="0" fontId="5" fillId="0" borderId="0" xfId="0" applyFont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4" fontId="5" fillId="2" borderId="3" xfId="0" applyNumberFormat="1" applyFont="1" applyFill="1" applyBorder="1"/>
    <xf numFmtId="0" fontId="4" fillId="2" borderId="6" xfId="0" applyFont="1" applyFill="1" applyBorder="1"/>
    <xf numFmtId="44" fontId="8" fillId="2" borderId="3" xfId="0" applyNumberFormat="1" applyFont="1" applyFill="1" applyBorder="1"/>
    <xf numFmtId="44" fontId="8" fillId="2" borderId="5" xfId="0" applyNumberFormat="1" applyFont="1" applyFill="1" applyBorder="1"/>
    <xf numFmtId="14" fontId="5" fillId="2" borderId="4" xfId="0" applyNumberFormat="1" applyFont="1" applyFill="1" applyBorder="1"/>
    <xf numFmtId="0" fontId="0" fillId="2" borderId="0" xfId="0" applyFill="1"/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5" fillId="2" borderId="5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1" fontId="8" fillId="2" borderId="6" xfId="0" applyNumberFormat="1" applyFont="1" applyFill="1" applyBorder="1"/>
    <xf numFmtId="14" fontId="2" fillId="0" borderId="3" xfId="0" applyNumberFormat="1" applyFont="1" applyBorder="1" applyAlignment="1" applyProtection="1">
      <alignment wrapText="1"/>
      <protection locked="0"/>
    </xf>
    <xf numFmtId="14" fontId="2" fillId="0" borderId="5" xfId="0" applyNumberFormat="1" applyFont="1" applyBorder="1" applyAlignment="1" applyProtection="1">
      <alignment wrapText="1"/>
      <protection locked="0"/>
    </xf>
    <xf numFmtId="14" fontId="2" fillId="0" borderId="3" xfId="0" applyNumberFormat="1" applyFont="1" applyBorder="1" applyProtection="1">
      <protection locked="0"/>
    </xf>
    <xf numFmtId="14" fontId="2" fillId="0" borderId="5" xfId="0" applyNumberFormat="1" applyFont="1" applyBorder="1" applyProtection="1">
      <protection locked="0"/>
    </xf>
    <xf numFmtId="44" fontId="0" fillId="0" borderId="3" xfId="0" applyNumberFormat="1" applyBorder="1" applyProtection="1">
      <protection locked="0"/>
    </xf>
    <xf numFmtId="1" fontId="0" fillId="0" borderId="6" xfId="0" applyNumberFormat="1" applyBorder="1" applyProtection="1">
      <protection locked="0"/>
    </xf>
    <xf numFmtId="1" fontId="1" fillId="0" borderId="1" xfId="0" applyNumberFormat="1" applyFont="1" applyBorder="1" applyAlignment="1" applyProtection="1">
      <alignment horizontal="left"/>
      <protection locked="0"/>
    </xf>
    <xf numFmtId="0" fontId="13" fillId="0" borderId="3" xfId="0" applyFont="1" applyBorder="1" applyProtection="1">
      <protection locked="0"/>
    </xf>
    <xf numFmtId="1" fontId="13" fillId="0" borderId="6" xfId="0" applyNumberFormat="1" applyFont="1" applyBorder="1" applyProtection="1">
      <protection locked="0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4" fontId="8" fillId="3" borderId="3" xfId="0" applyNumberFormat="1" applyFont="1" applyFill="1" applyBorder="1"/>
    <xf numFmtId="1" fontId="12" fillId="3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4" fontId="11" fillId="2" borderId="3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37" fontId="8" fillId="2" borderId="3" xfId="0" applyNumberFormat="1" applyFont="1" applyFill="1" applyBorder="1"/>
    <xf numFmtId="165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left"/>
    </xf>
    <xf numFmtId="14" fontId="14" fillId="2" borderId="3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4" fontId="1" fillId="0" borderId="0" xfId="0" applyNumberFormat="1" applyFont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/>
    <xf numFmtId="0" fontId="1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0" fontId="1" fillId="0" borderId="0" xfId="0" applyFont="1"/>
    <xf numFmtId="44" fontId="8" fillId="4" borderId="3" xfId="0" applyNumberFormat="1" applyFont="1" applyFill="1" applyBorder="1"/>
    <xf numFmtId="0" fontId="5" fillId="4" borderId="4" xfId="0" applyFont="1" applyFill="1" applyBorder="1" applyAlignment="1">
      <alignment horizontal="center"/>
    </xf>
    <xf numFmtId="14" fontId="14" fillId="4" borderId="3" xfId="0" applyNumberFormat="1" applyFont="1" applyFill="1" applyBorder="1" applyAlignment="1">
      <alignment horizontal="left" wrapText="1"/>
    </xf>
    <xf numFmtId="14" fontId="5" fillId="4" borderId="3" xfId="0" applyNumberFormat="1" applyFont="1" applyFill="1" applyBorder="1"/>
    <xf numFmtId="14" fontId="11" fillId="4" borderId="3" xfId="0" applyNumberFormat="1" applyFont="1" applyFill="1" applyBorder="1" applyAlignment="1">
      <alignment wrapText="1"/>
    </xf>
    <xf numFmtId="0" fontId="5" fillId="4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/>
    <xf numFmtId="1" fontId="12" fillId="4" borderId="3" xfId="0" applyNumberFormat="1" applyFont="1" applyFill="1" applyBorder="1" applyAlignment="1">
      <alignment horizontal="center"/>
    </xf>
    <xf numFmtId="0" fontId="4" fillId="4" borderId="6" xfId="0" applyFont="1" applyFill="1" applyBorder="1"/>
    <xf numFmtId="44" fontId="8" fillId="4" borderId="5" xfId="0" applyNumberFormat="1" applyFont="1" applyFill="1" applyBorder="1"/>
    <xf numFmtId="14" fontId="5" fillId="4" borderId="4" xfId="0" applyNumberFormat="1" applyFont="1" applyFill="1" applyBorder="1"/>
    <xf numFmtId="1" fontId="8" fillId="4" borderId="6" xfId="0" applyNumberFormat="1" applyFont="1" applyFill="1" applyBorder="1"/>
    <xf numFmtId="37" fontId="8" fillId="4" borderId="3" xfId="0" applyNumberFormat="1" applyFont="1" applyFill="1" applyBorder="1"/>
    <xf numFmtId="0" fontId="5" fillId="4" borderId="5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0" fillId="4" borderId="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/>
    <xf numFmtId="0" fontId="0" fillId="4" borderId="0" xfId="0" applyFill="1"/>
    <xf numFmtId="0" fontId="0" fillId="4" borderId="8" xfId="0" applyFill="1" applyBorder="1"/>
    <xf numFmtId="49" fontId="1" fillId="4" borderId="0" xfId="0" applyNumberFormat="1" applyFont="1" applyFill="1"/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left"/>
    </xf>
    <xf numFmtId="44" fontId="8" fillId="0" borderId="3" xfId="0" applyNumberFormat="1" applyFont="1" applyBorder="1" applyProtection="1">
      <protection locked="0"/>
    </xf>
    <xf numFmtId="166" fontId="0" fillId="0" borderId="0" xfId="0" applyNumberFormat="1"/>
    <xf numFmtId="0" fontId="5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4" borderId="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0" borderId="5" xfId="0" applyFont="1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14" fontId="1" fillId="0" borderId="5" xfId="0" applyNumberFormat="1" applyFont="1" applyBorder="1" applyAlignment="1" applyProtection="1">
      <alignment vertical="top" wrapText="1"/>
      <protection locked="0"/>
    </xf>
    <xf numFmtId="0" fontId="5" fillId="4" borderId="1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4" fontId="11" fillId="4" borderId="5" xfId="0" applyNumberFormat="1" applyFont="1" applyFill="1" applyBorder="1" applyAlignment="1">
      <alignment horizontal="center"/>
    </xf>
    <xf numFmtId="14" fontId="11" fillId="4" borderId="10" xfId="0" applyNumberFormat="1" applyFont="1" applyFill="1" applyBorder="1" applyAlignment="1">
      <alignment horizontal="center"/>
    </xf>
    <xf numFmtId="14" fontId="11" fillId="4" borderId="9" xfId="0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9" fontId="1" fillId="4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49" fontId="1" fillId="3" borderId="1" xfId="0" applyNumberFormat="1" applyFont="1" applyFill="1" applyBorder="1"/>
    <xf numFmtId="0" fontId="1" fillId="3" borderId="1" xfId="0" applyFont="1" applyFill="1" applyBorder="1" applyAlignment="1">
      <alignment horizontal="left"/>
    </xf>
    <xf numFmtId="14" fontId="11" fillId="2" borderId="5" xfId="0" applyNumberFormat="1" applyFont="1" applyFill="1" applyBorder="1" applyAlignment="1">
      <alignment horizontal="center"/>
    </xf>
    <xf numFmtId="14" fontId="11" fillId="2" borderId="10" xfId="0" applyNumberFormat="1" applyFont="1" applyFill="1" applyBorder="1" applyAlignment="1">
      <alignment horizontal="center"/>
    </xf>
    <xf numFmtId="14" fontId="11" fillId="2" borderId="9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1" fillId="0" borderId="10" xfId="0" applyNumberFormat="1" applyFont="1" applyBorder="1" applyAlignment="1" applyProtection="1">
      <alignment vertical="top" wrapText="1"/>
      <protection locked="0"/>
    </xf>
    <xf numFmtId="14" fontId="1" fillId="0" borderId="9" xfId="0" applyNumberFormat="1" applyFont="1" applyBorder="1" applyAlignment="1" applyProtection="1">
      <alignment vertical="top" wrapText="1"/>
      <protection locked="0"/>
    </xf>
    <xf numFmtId="0" fontId="5" fillId="2" borderId="1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5</xdr:row>
      <xdr:rowOff>57150</xdr:rowOff>
    </xdr:to>
    <xdr:pic>
      <xdr:nvPicPr>
        <xdr:cNvPr id="1064" name="Picture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895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5</xdr:row>
      <xdr:rowOff>57150</xdr:rowOff>
    </xdr:to>
    <xdr:pic>
      <xdr:nvPicPr>
        <xdr:cNvPr id="3095" name="Picture 1">
          <a:extLst>
            <a:ext uri="{FF2B5EF4-FFF2-40B4-BE49-F238E27FC236}">
              <a16:creationId xmlns:a16="http://schemas.microsoft.com/office/drawing/2014/main" id="{00000000-0008-0000-01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895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5</xdr:row>
      <xdr:rowOff>57150</xdr:rowOff>
    </xdr:to>
    <xdr:pic>
      <xdr:nvPicPr>
        <xdr:cNvPr id="4119" name="Picture 1">
          <a:extLst>
            <a:ext uri="{FF2B5EF4-FFF2-40B4-BE49-F238E27FC236}">
              <a16:creationId xmlns:a16="http://schemas.microsoft.com/office/drawing/2014/main" id="{00000000-0008-0000-0200-00001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895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5</xdr:row>
      <xdr:rowOff>57150</xdr:rowOff>
    </xdr:to>
    <xdr:pic>
      <xdr:nvPicPr>
        <xdr:cNvPr id="6168" name="Picture 1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895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5</xdr:row>
      <xdr:rowOff>57150</xdr:rowOff>
    </xdr:to>
    <xdr:pic>
      <xdr:nvPicPr>
        <xdr:cNvPr id="7191" name="Picture 1">
          <a:extLst>
            <a:ext uri="{FF2B5EF4-FFF2-40B4-BE49-F238E27FC236}">
              <a16:creationId xmlns:a16="http://schemas.microsoft.com/office/drawing/2014/main" id="{00000000-0008-0000-0400-00001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895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1"/>
  <sheetViews>
    <sheetView showGridLines="0" tabSelected="1" zoomScaleNormal="100" workbookViewId="0">
      <selection activeCell="H28" sqref="H28"/>
    </sheetView>
  </sheetViews>
  <sheetFormatPr defaultRowHeight="12.75" x14ac:dyDescent="0.2"/>
  <cols>
    <col min="1" max="1" width="11.42578125" customWidth="1"/>
    <col min="2" max="2" width="10.7109375" customWidth="1"/>
    <col min="3" max="3" width="11.140625" customWidth="1"/>
    <col min="4" max="5" width="13.140625" customWidth="1"/>
    <col min="6" max="6" width="11.5703125" customWidth="1"/>
    <col min="7" max="7" width="11" customWidth="1"/>
    <col min="8" max="8" width="12.28515625" customWidth="1"/>
    <col min="9" max="9" width="11.7109375" customWidth="1"/>
    <col min="10" max="10" width="8.42578125" bestFit="1" customWidth="1"/>
    <col min="11" max="11" width="11.7109375" customWidth="1"/>
  </cols>
  <sheetData>
    <row r="1" spans="1:12" x14ac:dyDescent="0.2">
      <c r="B1" s="3" t="s">
        <v>13</v>
      </c>
      <c r="C1" s="3"/>
      <c r="E1" s="3" t="s">
        <v>34</v>
      </c>
    </row>
    <row r="2" spans="1:12" ht="15" customHeight="1" x14ac:dyDescent="0.25">
      <c r="A2" s="1"/>
      <c r="B2" s="3" t="s">
        <v>14</v>
      </c>
      <c r="C2" s="3"/>
      <c r="E2" s="70" t="s">
        <v>39</v>
      </c>
      <c r="F2" s="71">
        <v>1</v>
      </c>
      <c r="G2" s="70" t="s">
        <v>29</v>
      </c>
      <c r="H2" s="71">
        <f>IF('Page 5'!H29 &gt; 0, 5, (IF('Page 4'!H29 &gt; 0,4,(IF('Page 3'!H29 &gt; 0,3,(IF('Page 2'!H29 &gt; 0,2,1)))))))</f>
        <v>1</v>
      </c>
    </row>
    <row r="3" spans="1:12" x14ac:dyDescent="0.2">
      <c r="B3" s="3" t="s">
        <v>46</v>
      </c>
      <c r="C3" s="3" t="s">
        <v>15</v>
      </c>
    </row>
    <row r="4" spans="1:12" x14ac:dyDescent="0.2">
      <c r="A4" s="3"/>
      <c r="B4" s="11" t="s">
        <v>22</v>
      </c>
      <c r="C4" s="11"/>
      <c r="D4" s="11"/>
      <c r="F4" t="s">
        <v>44</v>
      </c>
      <c r="G4" s="90">
        <v>0.72499999999999998</v>
      </c>
      <c r="H4" s="62" t="s">
        <v>55</v>
      </c>
      <c r="I4" s="5"/>
    </row>
    <row r="5" spans="1:12" x14ac:dyDescent="0.2">
      <c r="B5" s="11" t="s">
        <v>23</v>
      </c>
      <c r="C5" s="11"/>
      <c r="D5" s="11"/>
      <c r="J5" s="5"/>
    </row>
    <row r="6" spans="1:12" ht="24.75" customHeight="1" x14ac:dyDescent="0.2">
      <c r="A6" s="91" t="s">
        <v>19</v>
      </c>
      <c r="B6" s="4"/>
      <c r="C6" s="4"/>
      <c r="D6" s="45" t="s">
        <v>53</v>
      </c>
      <c r="E6" s="92"/>
      <c r="F6" s="92"/>
      <c r="G6" s="92"/>
      <c r="H6" s="92"/>
    </row>
    <row r="7" spans="1:12" ht="22.5" customHeight="1" x14ac:dyDescent="0.2">
      <c r="A7" s="91" t="s">
        <v>52</v>
      </c>
      <c r="B7" s="92"/>
      <c r="C7" s="92"/>
      <c r="D7" s="13" t="s">
        <v>47</v>
      </c>
      <c r="E7" s="92"/>
      <c r="F7" s="92"/>
      <c r="G7" s="92"/>
      <c r="H7" s="92"/>
      <c r="L7" s="2"/>
    </row>
    <row r="8" spans="1:12" ht="3" customHeight="1" x14ac:dyDescent="0.2">
      <c r="A8" s="13"/>
      <c r="B8" s="60"/>
      <c r="C8" s="60"/>
      <c r="D8" s="13"/>
      <c r="E8" s="60"/>
      <c r="F8" s="60"/>
      <c r="G8" s="60"/>
      <c r="H8" s="60"/>
      <c r="L8" s="2"/>
    </row>
    <row r="9" spans="1:12" x14ac:dyDescent="0.2">
      <c r="A9" s="91" t="s">
        <v>20</v>
      </c>
      <c r="B9" s="92"/>
      <c r="C9" s="92"/>
      <c r="D9" s="45" t="s">
        <v>21</v>
      </c>
      <c r="E9" s="50"/>
      <c r="F9" s="45" t="s">
        <v>40</v>
      </c>
      <c r="G9" s="38"/>
      <c r="L9" s="2"/>
    </row>
    <row r="10" spans="1:12" x14ac:dyDescent="0.2">
      <c r="A10" s="4"/>
    </row>
    <row r="11" spans="1:12" x14ac:dyDescent="0.2">
      <c r="A11" s="64" t="s">
        <v>2</v>
      </c>
      <c r="B11" s="68" t="s">
        <v>0</v>
      </c>
      <c r="C11" s="69" t="s">
        <v>0</v>
      </c>
      <c r="D11" s="68" t="s">
        <v>0</v>
      </c>
      <c r="E11" s="68" t="s">
        <v>0</v>
      </c>
      <c r="F11" s="68" t="s">
        <v>0</v>
      </c>
      <c r="G11" s="68" t="s">
        <v>0</v>
      </c>
      <c r="H11" s="68" t="s">
        <v>1</v>
      </c>
    </row>
    <row r="12" spans="1:12" ht="21.75" x14ac:dyDescent="0.2">
      <c r="A12" s="65" t="s">
        <v>37</v>
      </c>
      <c r="B12" s="32"/>
      <c r="C12" s="33"/>
      <c r="D12" s="34"/>
      <c r="E12" s="34"/>
      <c r="F12" s="34"/>
      <c r="G12" s="35"/>
      <c r="H12" s="72"/>
    </row>
    <row r="13" spans="1:12" x14ac:dyDescent="0.2">
      <c r="A13" s="66" t="s">
        <v>45</v>
      </c>
      <c r="B13" s="36"/>
      <c r="C13" s="36"/>
      <c r="D13" s="36"/>
      <c r="E13" s="36"/>
      <c r="F13" s="36"/>
      <c r="G13" s="36"/>
      <c r="H13" s="63">
        <f t="shared" ref="H13:H20" si="0">SUM(B13:G13)</f>
        <v>0</v>
      </c>
    </row>
    <row r="14" spans="1:12" x14ac:dyDescent="0.2">
      <c r="A14" s="66" t="s">
        <v>3</v>
      </c>
      <c r="B14" s="36"/>
      <c r="C14" s="36"/>
      <c r="D14" s="36"/>
      <c r="E14" s="36"/>
      <c r="F14" s="36"/>
      <c r="G14" s="36"/>
      <c r="H14" s="63">
        <f t="shared" si="0"/>
        <v>0</v>
      </c>
    </row>
    <row r="15" spans="1:12" x14ac:dyDescent="0.2">
      <c r="A15" s="66" t="s">
        <v>4</v>
      </c>
      <c r="B15" s="36"/>
      <c r="C15" s="36"/>
      <c r="D15" s="36"/>
      <c r="E15" s="36"/>
      <c r="F15" s="36"/>
      <c r="G15" s="36"/>
      <c r="H15" s="63">
        <f t="shared" si="0"/>
        <v>0</v>
      </c>
    </row>
    <row r="16" spans="1:12" x14ac:dyDescent="0.2">
      <c r="A16" s="66" t="s">
        <v>24</v>
      </c>
      <c r="B16" s="36"/>
      <c r="C16" s="36"/>
      <c r="D16" s="36"/>
      <c r="E16" s="36"/>
      <c r="F16" s="36"/>
      <c r="G16" s="36"/>
      <c r="H16" s="63">
        <f t="shared" si="0"/>
        <v>0</v>
      </c>
    </row>
    <row r="17" spans="1:8" x14ac:dyDescent="0.2">
      <c r="A17" s="66" t="s">
        <v>38</v>
      </c>
      <c r="B17" s="36"/>
      <c r="C17" s="36"/>
      <c r="D17" s="36"/>
      <c r="E17" s="36"/>
      <c r="F17" s="36"/>
      <c r="G17" s="36"/>
      <c r="H17" s="63">
        <f t="shared" si="0"/>
        <v>0</v>
      </c>
    </row>
    <row r="18" spans="1:8" x14ac:dyDescent="0.2">
      <c r="A18" s="66" t="s">
        <v>5</v>
      </c>
      <c r="B18" s="36"/>
      <c r="C18" s="36"/>
      <c r="D18" s="36"/>
      <c r="E18" s="36"/>
      <c r="F18" s="36"/>
      <c r="G18" s="36"/>
      <c r="H18" s="63">
        <f t="shared" si="0"/>
        <v>0</v>
      </c>
    </row>
    <row r="19" spans="1:8" ht="36" x14ac:dyDescent="0.2">
      <c r="A19" s="67" t="s">
        <v>41</v>
      </c>
      <c r="B19" s="36"/>
      <c r="C19" s="36"/>
      <c r="D19" s="36"/>
      <c r="E19" s="36"/>
      <c r="F19" s="36"/>
      <c r="G19" s="36"/>
      <c r="H19" s="63">
        <f t="shared" si="0"/>
        <v>0</v>
      </c>
    </row>
    <row r="20" spans="1:8" x14ac:dyDescent="0.2">
      <c r="A20" s="66" t="s">
        <v>36</v>
      </c>
      <c r="B20" s="63">
        <f t="shared" ref="B20:G20" si="1">SUM(B13:B19)</f>
        <v>0</v>
      </c>
      <c r="C20" s="63">
        <f t="shared" si="1"/>
        <v>0</v>
      </c>
      <c r="D20" s="63">
        <f t="shared" si="1"/>
        <v>0</v>
      </c>
      <c r="E20" s="63">
        <f t="shared" si="1"/>
        <v>0</v>
      </c>
      <c r="F20" s="63">
        <f t="shared" si="1"/>
        <v>0</v>
      </c>
      <c r="G20" s="73">
        <f t="shared" si="1"/>
        <v>0</v>
      </c>
      <c r="H20" s="63">
        <f t="shared" si="0"/>
        <v>0</v>
      </c>
    </row>
    <row r="21" spans="1:8" x14ac:dyDescent="0.2">
      <c r="A21" s="104" t="s">
        <v>6</v>
      </c>
      <c r="B21" s="105"/>
    </row>
    <row r="22" spans="1:8" x14ac:dyDescent="0.2">
      <c r="A22" s="74" t="s">
        <v>25</v>
      </c>
      <c r="B22" s="39"/>
      <c r="C22" s="39"/>
      <c r="D22" s="39"/>
      <c r="E22" s="39"/>
      <c r="F22" s="39"/>
      <c r="G22" s="39"/>
    </row>
    <row r="23" spans="1:8" x14ac:dyDescent="0.2">
      <c r="A23" s="66" t="s">
        <v>26</v>
      </c>
      <c r="B23" s="39"/>
      <c r="C23" s="39"/>
      <c r="D23" s="39"/>
      <c r="E23" s="39"/>
      <c r="F23" s="39"/>
      <c r="G23" s="39"/>
    </row>
    <row r="24" spans="1:8" x14ac:dyDescent="0.2">
      <c r="A24" s="66" t="s">
        <v>35</v>
      </c>
      <c r="B24" s="37"/>
      <c r="C24" s="37"/>
      <c r="D24" s="37"/>
      <c r="E24" s="37"/>
      <c r="F24" s="37"/>
      <c r="G24" s="37"/>
    </row>
    <row r="25" spans="1:8" x14ac:dyDescent="0.2">
      <c r="A25" s="66" t="s">
        <v>27</v>
      </c>
      <c r="B25" s="40"/>
      <c r="C25" s="40"/>
      <c r="D25" s="40"/>
      <c r="E25" s="40"/>
      <c r="F25" s="40"/>
      <c r="G25" s="40"/>
    </row>
    <row r="26" spans="1:8" x14ac:dyDescent="0.2">
      <c r="A26" s="66" t="s">
        <v>35</v>
      </c>
      <c r="B26" s="37"/>
      <c r="C26" s="37"/>
      <c r="D26" s="37"/>
      <c r="E26" s="37"/>
      <c r="F26" s="37"/>
      <c r="G26" s="37"/>
    </row>
    <row r="27" spans="1:8" x14ac:dyDescent="0.2">
      <c r="A27" s="66" t="s">
        <v>28</v>
      </c>
      <c r="B27" s="75">
        <f t="shared" ref="B27:G27" si="2">SUM(B24+B26)</f>
        <v>0</v>
      </c>
      <c r="C27" s="75">
        <f t="shared" si="2"/>
        <v>0</v>
      </c>
      <c r="D27" s="75">
        <f t="shared" si="2"/>
        <v>0</v>
      </c>
      <c r="E27" s="75">
        <f>SUM(E24+E26)</f>
        <v>0</v>
      </c>
      <c r="F27" s="75">
        <f t="shared" si="2"/>
        <v>0</v>
      </c>
      <c r="G27" s="75">
        <f t="shared" si="2"/>
        <v>0</v>
      </c>
    </row>
    <row r="28" spans="1:8" ht="12" customHeight="1" x14ac:dyDescent="0.2">
      <c r="A28" s="106" t="s">
        <v>56</v>
      </c>
      <c r="B28" s="107"/>
      <c r="C28" s="108"/>
      <c r="D28" s="76">
        <f>SUM(B27:G27)</f>
        <v>0</v>
      </c>
      <c r="E28" s="109"/>
      <c r="F28" s="110"/>
      <c r="G28" s="111"/>
      <c r="H28" s="63">
        <f>D28*'PEF Voucher'!G4</f>
        <v>0</v>
      </c>
    </row>
    <row r="29" spans="1:8" x14ac:dyDescent="0.2">
      <c r="B29" s="7"/>
      <c r="C29" s="7"/>
      <c r="D29" s="7"/>
      <c r="E29" s="7"/>
      <c r="F29" s="77" t="s">
        <v>9</v>
      </c>
      <c r="G29" s="78"/>
      <c r="H29" s="63">
        <f>(H20+H28)</f>
        <v>0</v>
      </c>
    </row>
    <row r="30" spans="1:8" x14ac:dyDescent="0.2">
      <c r="A30" s="2" t="s">
        <v>10</v>
      </c>
      <c r="F30" s="77" t="s">
        <v>43</v>
      </c>
      <c r="G30" s="78"/>
      <c r="H30" s="63">
        <f>'Page 2'!H31</f>
        <v>0</v>
      </c>
    </row>
    <row r="31" spans="1:8" x14ac:dyDescent="0.2">
      <c r="A31" s="2" t="s">
        <v>18</v>
      </c>
      <c r="F31" s="77" t="s">
        <v>30</v>
      </c>
      <c r="G31" s="78"/>
      <c r="H31" s="63">
        <f>(H29+H30)</f>
        <v>0</v>
      </c>
    </row>
    <row r="32" spans="1:8" x14ac:dyDescent="0.2">
      <c r="A32" t="s">
        <v>33</v>
      </c>
      <c r="F32" s="77" t="s">
        <v>31</v>
      </c>
      <c r="G32" s="78"/>
      <c r="H32" s="89">
        <v>0</v>
      </c>
    </row>
    <row r="33" spans="1:8" x14ac:dyDescent="0.2">
      <c r="A33" s="62" t="s">
        <v>50</v>
      </c>
      <c r="F33" s="77" t="s">
        <v>12</v>
      </c>
      <c r="G33" s="78"/>
      <c r="H33" s="63">
        <f>H31-H32</f>
        <v>0</v>
      </c>
    </row>
    <row r="34" spans="1:8" ht="6.75" customHeight="1" x14ac:dyDescent="0.2">
      <c r="B34" s="41"/>
      <c r="C34" s="42"/>
      <c r="D34" s="42"/>
      <c r="E34" s="42"/>
      <c r="F34" s="42"/>
      <c r="G34" s="42"/>
      <c r="H34" s="42"/>
    </row>
    <row r="35" spans="1:8" ht="15" customHeight="1" x14ac:dyDescent="0.2">
      <c r="A35" s="100"/>
      <c r="B35" s="98"/>
      <c r="C35" s="98"/>
      <c r="D35" s="98"/>
      <c r="E35" s="98"/>
      <c r="F35" s="98"/>
      <c r="G35" s="98"/>
      <c r="H35" s="99"/>
    </row>
    <row r="36" spans="1:8" ht="12.75" customHeight="1" x14ac:dyDescent="0.2">
      <c r="A36" s="97"/>
      <c r="B36" s="98"/>
      <c r="C36" s="98"/>
      <c r="D36" s="98"/>
      <c r="E36" s="98"/>
      <c r="F36" s="98"/>
      <c r="G36" s="98"/>
      <c r="H36" s="99"/>
    </row>
    <row r="37" spans="1:8" ht="12.75" customHeight="1" x14ac:dyDescent="0.2">
      <c r="A37" s="97"/>
      <c r="B37" s="98"/>
      <c r="C37" s="98"/>
      <c r="D37" s="98"/>
      <c r="E37" s="98"/>
      <c r="F37" s="98"/>
      <c r="G37" s="98"/>
      <c r="H37" s="99"/>
    </row>
    <row r="38" spans="1:8" ht="12.75" customHeight="1" x14ac:dyDescent="0.2">
      <c r="A38" s="97"/>
      <c r="B38" s="98"/>
      <c r="C38" s="98"/>
      <c r="D38" s="98"/>
      <c r="E38" s="98"/>
      <c r="F38" s="98"/>
      <c r="G38" s="98"/>
      <c r="H38" s="99"/>
    </row>
    <row r="39" spans="1:8" ht="12.75" customHeight="1" x14ac:dyDescent="0.2">
      <c r="A39" s="97"/>
      <c r="B39" s="98"/>
      <c r="C39" s="98"/>
      <c r="D39" s="98"/>
      <c r="E39" s="98"/>
      <c r="F39" s="98"/>
      <c r="G39" s="98"/>
      <c r="H39" s="99"/>
    </row>
    <row r="40" spans="1:8" x14ac:dyDescent="0.2">
      <c r="A40" s="7"/>
      <c r="B40" s="7"/>
      <c r="C40" s="7"/>
      <c r="D40" s="7"/>
      <c r="E40" s="7"/>
      <c r="F40" s="7"/>
      <c r="G40" s="7"/>
      <c r="H40" s="7"/>
    </row>
    <row r="41" spans="1:8" x14ac:dyDescent="0.2">
      <c r="A41" s="2" t="s">
        <v>42</v>
      </c>
      <c r="E41" s="101" t="s">
        <v>49</v>
      </c>
      <c r="F41" s="102"/>
      <c r="G41" s="102"/>
      <c r="H41" s="103"/>
    </row>
    <row r="42" spans="1:8" x14ac:dyDescent="0.2">
      <c r="A42" s="57" t="s">
        <v>48</v>
      </c>
      <c r="E42" s="79"/>
      <c r="F42" s="80"/>
      <c r="G42" s="80"/>
      <c r="H42" s="81"/>
    </row>
    <row r="43" spans="1:8" x14ac:dyDescent="0.2">
      <c r="A43" s="8" t="s">
        <v>32</v>
      </c>
      <c r="C43" s="3"/>
      <c r="E43" s="82"/>
      <c r="F43" s="83"/>
      <c r="G43" s="83"/>
      <c r="H43" s="84"/>
    </row>
    <row r="44" spans="1:8" x14ac:dyDescent="0.2">
      <c r="E44" s="95" t="s">
        <v>16</v>
      </c>
      <c r="F44" s="96"/>
      <c r="G44" s="95" t="s">
        <v>17</v>
      </c>
      <c r="H44" s="96"/>
    </row>
    <row r="45" spans="1:8" x14ac:dyDescent="0.2">
      <c r="A45" s="4"/>
      <c r="B45" s="4"/>
      <c r="C45" s="4"/>
      <c r="D45" s="49"/>
      <c r="E45" s="93"/>
      <c r="F45" s="94"/>
      <c r="G45" s="93"/>
      <c r="H45" s="94"/>
    </row>
    <row r="46" spans="1:8" ht="12.75" customHeight="1" x14ac:dyDescent="0.2">
      <c r="A46" s="53" t="s">
        <v>7</v>
      </c>
      <c r="B46" s="6"/>
      <c r="D46" s="10" t="s">
        <v>0</v>
      </c>
      <c r="E46" s="93"/>
      <c r="F46" s="94"/>
      <c r="G46" s="93"/>
      <c r="H46" s="94"/>
    </row>
    <row r="47" spans="1:8" x14ac:dyDescent="0.2">
      <c r="A47" s="55"/>
      <c r="E47" s="93"/>
      <c r="F47" s="94"/>
      <c r="G47" s="93"/>
      <c r="H47" s="94"/>
    </row>
    <row r="48" spans="1:8" x14ac:dyDescent="0.2">
      <c r="A48" s="56"/>
      <c r="B48" s="4"/>
      <c r="C48" s="4"/>
      <c r="D48" s="12"/>
      <c r="E48" s="93"/>
      <c r="F48" s="94"/>
      <c r="G48" s="93"/>
      <c r="H48" s="94"/>
    </row>
    <row r="49" spans="1:8" x14ac:dyDescent="0.2">
      <c r="A49" s="53" t="s">
        <v>8</v>
      </c>
      <c r="B49" s="6"/>
      <c r="D49" s="10" t="s">
        <v>0</v>
      </c>
    </row>
    <row r="51" spans="1:8" x14ac:dyDescent="0.2">
      <c r="A51" s="9" t="s">
        <v>54</v>
      </c>
      <c r="H51" s="62"/>
    </row>
  </sheetData>
  <sheetProtection selectLockedCells="1"/>
  <protectedRanges>
    <protectedRange sqref="H2" name="sheet2" securityDescriptor="O:WDG:WDD:(A;;CC;;;WD)"/>
    <protectedRange sqref="F2" name="Sheet1" securityDescriptor="O:WDG:WDD:(A;;CC;;;WD)"/>
    <protectedRange sqref="G9" name="ZIP" securityDescriptor="O:WDG:WDD:(A;;CC;;;WD)"/>
    <protectedRange sqref="E6:H8" name="Street Add" securityDescriptor="O:WDG:WDD:(A;;CC;;;WD)"/>
    <protectedRange sqref="H30:H31" name="Subtotals" securityDescriptor="O:WDG:WDD:(A;;CC;;;WD)"/>
    <protectedRange sqref="B22:G26" name="AutoMilesTrl1" securityDescriptor="O:WDG:WDD:(A;;CC;;;WD)"/>
    <protectedRange sqref="B12:G19" name="Expcolms" securityDescriptor="O:WDG:WDD:(A;;CC;;;WD)"/>
    <protectedRange sqref="H21" name="TotalMilesTrl" securityDescriptor="O:WDG:WDD:(A;;CC;;;WD)"/>
    <protectedRange sqref="B7:C8" name="Name" securityDescriptor="O:WDG:WDD:(A;;CC;;;WD)"/>
    <protectedRange sqref="E9" name="State" securityDescriptor="O:WDG:WDD:(A;;CC;;;WD)"/>
    <protectedRange sqref="B9" name="City" securityDescriptor="O:WDG:WDD:(A;;CC;;;WD)"/>
    <protectedRange sqref="A35:H39" name="Other_1" securityDescriptor="O:WDG:WDD:(A;;CC;;;WD)"/>
    <protectedRange sqref="A35:H39" name="Explain_1"/>
    <protectedRange sqref="H32" name="Subtotals_2" securityDescriptor="O:WDG:WDD:(A;;CC;;;WD)"/>
  </protectedRanges>
  <mergeCells count="23">
    <mergeCell ref="A38:H38"/>
    <mergeCell ref="A21:B21"/>
    <mergeCell ref="A28:C28"/>
    <mergeCell ref="B7:C7"/>
    <mergeCell ref="B9:C9"/>
    <mergeCell ref="E7:H7"/>
    <mergeCell ref="E28:G28"/>
    <mergeCell ref="E6:H6"/>
    <mergeCell ref="E48:F48"/>
    <mergeCell ref="G45:H45"/>
    <mergeCell ref="G46:H46"/>
    <mergeCell ref="G47:H47"/>
    <mergeCell ref="G48:H48"/>
    <mergeCell ref="E46:F46"/>
    <mergeCell ref="E45:F45"/>
    <mergeCell ref="E47:F47"/>
    <mergeCell ref="G44:H44"/>
    <mergeCell ref="A39:H39"/>
    <mergeCell ref="A35:H35"/>
    <mergeCell ref="A36:H36"/>
    <mergeCell ref="A37:H37"/>
    <mergeCell ref="E44:F44"/>
    <mergeCell ref="E41:H41"/>
  </mergeCells>
  <phoneticPr fontId="0" type="noConversion"/>
  <printOptions horizontalCentered="1" verticalCentered="1"/>
  <pageMargins left="0.25" right="0.25" top="0.5" bottom="0.5" header="0.5" footer="0.5"/>
  <pageSetup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52"/>
  <sheetViews>
    <sheetView showGridLines="0" topLeftCell="A31" zoomScaleNormal="100" workbookViewId="0">
      <selection activeCell="A35" sqref="A35:H35"/>
    </sheetView>
  </sheetViews>
  <sheetFormatPr defaultRowHeight="12.75" x14ac:dyDescent="0.2"/>
  <cols>
    <col min="1" max="1" width="11.42578125" customWidth="1"/>
    <col min="2" max="2" width="10.7109375" customWidth="1"/>
    <col min="3" max="3" width="11.140625" customWidth="1"/>
    <col min="4" max="4" width="12.5703125" customWidth="1"/>
    <col min="5" max="5" width="13.140625" customWidth="1"/>
    <col min="6" max="6" width="11.5703125" customWidth="1"/>
    <col min="7" max="7" width="11" customWidth="1"/>
    <col min="8" max="8" width="12.28515625" customWidth="1"/>
    <col min="9" max="9" width="11.7109375" customWidth="1"/>
    <col min="10" max="10" width="9.7109375" customWidth="1"/>
    <col min="11" max="11" width="11.7109375" customWidth="1"/>
  </cols>
  <sheetData>
    <row r="1" spans="1:12" x14ac:dyDescent="0.2">
      <c r="B1" s="3" t="s">
        <v>13</v>
      </c>
      <c r="C1" s="3"/>
      <c r="E1" s="3" t="s">
        <v>34</v>
      </c>
    </row>
    <row r="2" spans="1:12" ht="15" customHeight="1" x14ac:dyDescent="0.25">
      <c r="A2" s="1"/>
      <c r="B2" s="3" t="s">
        <v>14</v>
      </c>
      <c r="C2" s="3"/>
      <c r="E2" s="70" t="s">
        <v>39</v>
      </c>
      <c r="F2" s="71">
        <v>2</v>
      </c>
      <c r="G2" s="70" t="s">
        <v>29</v>
      </c>
      <c r="H2" s="71">
        <f>'PEF Voucher'!H2</f>
        <v>1</v>
      </c>
    </row>
    <row r="3" spans="1:12" x14ac:dyDescent="0.2">
      <c r="B3" s="3" t="s">
        <v>46</v>
      </c>
      <c r="C3" s="3" t="s">
        <v>15</v>
      </c>
    </row>
    <row r="4" spans="1:12" x14ac:dyDescent="0.2">
      <c r="A4" s="3"/>
      <c r="B4" s="11" t="s">
        <v>22</v>
      </c>
      <c r="C4" s="11"/>
      <c r="D4" s="11"/>
      <c r="I4" s="5"/>
    </row>
    <row r="5" spans="1:12" x14ac:dyDescent="0.2">
      <c r="B5" s="11" t="s">
        <v>23</v>
      </c>
      <c r="C5" s="11"/>
      <c r="D5" s="11"/>
      <c r="J5" s="5"/>
    </row>
    <row r="6" spans="1:12" x14ac:dyDescent="0.2">
      <c r="A6" s="3"/>
      <c r="B6" s="3"/>
    </row>
    <row r="7" spans="1:12" x14ac:dyDescent="0.2">
      <c r="A7" s="13" t="s">
        <v>19</v>
      </c>
      <c r="B7" s="112">
        <f>'PEF Voucher'!B7:C7</f>
        <v>0</v>
      </c>
      <c r="C7" s="112"/>
      <c r="D7" s="13" t="s">
        <v>47</v>
      </c>
      <c r="E7" s="113">
        <f>'PEF Voucher'!E7:H7</f>
        <v>0</v>
      </c>
      <c r="F7" s="113"/>
      <c r="G7" s="113"/>
      <c r="H7" s="113"/>
      <c r="L7" s="2"/>
    </row>
    <row r="8" spans="1:12" x14ac:dyDescent="0.2">
      <c r="A8" s="13"/>
      <c r="B8" s="85"/>
      <c r="C8" s="85"/>
      <c r="D8" s="13"/>
      <c r="E8" s="86"/>
      <c r="F8" s="86"/>
      <c r="G8" s="86"/>
      <c r="H8" s="86"/>
      <c r="L8" s="2"/>
    </row>
    <row r="9" spans="1:12" x14ac:dyDescent="0.2">
      <c r="A9" s="13" t="s">
        <v>20</v>
      </c>
      <c r="B9" s="113">
        <f>'PEF Voucher'!B9</f>
        <v>0</v>
      </c>
      <c r="C9" s="113"/>
      <c r="D9" s="45" t="s">
        <v>21</v>
      </c>
      <c r="E9" s="87">
        <f>'PEF Voucher'!E9</f>
        <v>0</v>
      </c>
      <c r="F9" s="45" t="s">
        <v>40</v>
      </c>
      <c r="G9" s="88">
        <f>'PEF Voucher'!G9</f>
        <v>0</v>
      </c>
      <c r="L9" s="2"/>
    </row>
    <row r="10" spans="1:12" x14ac:dyDescent="0.2">
      <c r="A10" s="4"/>
    </row>
    <row r="11" spans="1:12" x14ac:dyDescent="0.2">
      <c r="A11" s="64" t="s">
        <v>2</v>
      </c>
      <c r="B11" s="68" t="s">
        <v>0</v>
      </c>
      <c r="C11" s="69" t="s">
        <v>0</v>
      </c>
      <c r="D11" s="68" t="s">
        <v>0</v>
      </c>
      <c r="E11" s="68" t="s">
        <v>0</v>
      </c>
      <c r="F11" s="68" t="s">
        <v>0</v>
      </c>
      <c r="G11" s="68" t="s">
        <v>0</v>
      </c>
      <c r="H11" s="68" t="s">
        <v>1</v>
      </c>
    </row>
    <row r="12" spans="1:12" ht="21.75" x14ac:dyDescent="0.2">
      <c r="A12" s="65" t="s">
        <v>37</v>
      </c>
      <c r="B12" s="32"/>
      <c r="C12" s="33"/>
      <c r="D12" s="34"/>
      <c r="E12" s="34"/>
      <c r="F12" s="34"/>
      <c r="G12" s="35"/>
      <c r="H12" s="72"/>
    </row>
    <row r="13" spans="1:12" x14ac:dyDescent="0.2">
      <c r="A13" s="66" t="s">
        <v>45</v>
      </c>
      <c r="B13" s="36"/>
      <c r="C13" s="36"/>
      <c r="D13" s="36"/>
      <c r="E13" s="36"/>
      <c r="F13" s="36"/>
      <c r="G13" s="36"/>
      <c r="H13" s="63">
        <f t="shared" ref="H13:H20" si="0">SUM(B13:G13)</f>
        <v>0</v>
      </c>
    </row>
    <row r="14" spans="1:12" x14ac:dyDescent="0.2">
      <c r="A14" s="66" t="s">
        <v>3</v>
      </c>
      <c r="B14" s="36"/>
      <c r="C14" s="36"/>
      <c r="D14" s="36"/>
      <c r="E14" s="36"/>
      <c r="F14" s="36"/>
      <c r="G14" s="36"/>
      <c r="H14" s="63">
        <f t="shared" si="0"/>
        <v>0</v>
      </c>
    </row>
    <row r="15" spans="1:12" x14ac:dyDescent="0.2">
      <c r="A15" s="66" t="s">
        <v>4</v>
      </c>
      <c r="B15" s="36"/>
      <c r="C15" s="36"/>
      <c r="D15" s="36"/>
      <c r="E15" s="36"/>
      <c r="F15" s="36"/>
      <c r="G15" s="36"/>
      <c r="H15" s="63">
        <f t="shared" si="0"/>
        <v>0</v>
      </c>
    </row>
    <row r="16" spans="1:12" x14ac:dyDescent="0.2">
      <c r="A16" s="66" t="s">
        <v>24</v>
      </c>
      <c r="B16" s="36"/>
      <c r="C16" s="36"/>
      <c r="D16" s="36"/>
      <c r="E16" s="36"/>
      <c r="F16" s="36"/>
      <c r="G16" s="36"/>
      <c r="H16" s="63">
        <f t="shared" si="0"/>
        <v>0</v>
      </c>
    </row>
    <row r="17" spans="1:8" x14ac:dyDescent="0.2">
      <c r="A17" s="66" t="s">
        <v>38</v>
      </c>
      <c r="B17" s="36"/>
      <c r="C17" s="36"/>
      <c r="D17" s="36"/>
      <c r="E17" s="36"/>
      <c r="F17" s="36"/>
      <c r="G17" s="36"/>
      <c r="H17" s="63">
        <f t="shared" si="0"/>
        <v>0</v>
      </c>
    </row>
    <row r="18" spans="1:8" x14ac:dyDescent="0.2">
      <c r="A18" s="66" t="s">
        <v>5</v>
      </c>
      <c r="B18" s="36"/>
      <c r="C18" s="36"/>
      <c r="D18" s="36"/>
      <c r="E18" s="36"/>
      <c r="F18" s="36"/>
      <c r="G18" s="36"/>
      <c r="H18" s="63">
        <f t="shared" si="0"/>
        <v>0</v>
      </c>
    </row>
    <row r="19" spans="1:8" ht="36" x14ac:dyDescent="0.2">
      <c r="A19" s="67" t="s">
        <v>41</v>
      </c>
      <c r="B19" s="36"/>
      <c r="C19" s="36"/>
      <c r="D19" s="36"/>
      <c r="E19" s="36"/>
      <c r="F19" s="36"/>
      <c r="G19" s="36"/>
      <c r="H19" s="63">
        <f t="shared" si="0"/>
        <v>0</v>
      </c>
    </row>
    <row r="20" spans="1:8" x14ac:dyDescent="0.2">
      <c r="A20" s="66" t="s">
        <v>36</v>
      </c>
      <c r="B20" s="63">
        <f t="shared" ref="B20:G20" si="1">SUM(B13:B19)</f>
        <v>0</v>
      </c>
      <c r="C20" s="63">
        <f t="shared" si="1"/>
        <v>0</v>
      </c>
      <c r="D20" s="63">
        <f t="shared" si="1"/>
        <v>0</v>
      </c>
      <c r="E20" s="63">
        <f t="shared" si="1"/>
        <v>0</v>
      </c>
      <c r="F20" s="63">
        <f t="shared" si="1"/>
        <v>0</v>
      </c>
      <c r="G20" s="73">
        <f t="shared" si="1"/>
        <v>0</v>
      </c>
      <c r="H20" s="63">
        <f t="shared" si="0"/>
        <v>0</v>
      </c>
    </row>
    <row r="21" spans="1:8" x14ac:dyDescent="0.2">
      <c r="A21" s="104" t="s">
        <v>6</v>
      </c>
      <c r="B21" s="105"/>
    </row>
    <row r="22" spans="1:8" x14ac:dyDescent="0.2">
      <c r="A22" s="74" t="s">
        <v>25</v>
      </c>
      <c r="B22" s="39"/>
      <c r="C22" s="39"/>
      <c r="D22" s="39"/>
      <c r="E22" s="39"/>
      <c r="F22" s="39"/>
      <c r="G22" s="39"/>
    </row>
    <row r="23" spans="1:8" x14ac:dyDescent="0.2">
      <c r="A23" s="66" t="s">
        <v>26</v>
      </c>
      <c r="B23" s="39"/>
      <c r="C23" s="39"/>
      <c r="D23" s="39"/>
      <c r="E23" s="39"/>
      <c r="F23" s="39"/>
      <c r="G23" s="39"/>
    </row>
    <row r="24" spans="1:8" x14ac:dyDescent="0.2">
      <c r="A24" s="66" t="s">
        <v>35</v>
      </c>
      <c r="B24" s="37"/>
      <c r="C24" s="37"/>
      <c r="D24" s="37"/>
      <c r="E24" s="37"/>
      <c r="F24" s="37"/>
      <c r="G24" s="37"/>
    </row>
    <row r="25" spans="1:8" x14ac:dyDescent="0.2">
      <c r="A25" s="66" t="s">
        <v>27</v>
      </c>
      <c r="B25" s="40"/>
      <c r="C25" s="40"/>
      <c r="D25" s="40"/>
      <c r="E25" s="40"/>
      <c r="F25" s="40"/>
      <c r="G25" s="40"/>
    </row>
    <row r="26" spans="1:8" x14ac:dyDescent="0.2">
      <c r="A26" s="66" t="s">
        <v>35</v>
      </c>
      <c r="B26" s="37"/>
      <c r="C26" s="37"/>
      <c r="D26" s="37"/>
      <c r="E26" s="37"/>
      <c r="F26" s="37"/>
      <c r="G26" s="37"/>
    </row>
    <row r="27" spans="1:8" x14ac:dyDescent="0.2">
      <c r="A27" s="66" t="s">
        <v>28</v>
      </c>
      <c r="B27" s="75">
        <f t="shared" ref="B27:G27" si="2">SUM(B24+B26)</f>
        <v>0</v>
      </c>
      <c r="C27" s="75">
        <f t="shared" si="2"/>
        <v>0</v>
      </c>
      <c r="D27" s="75">
        <f t="shared" si="2"/>
        <v>0</v>
      </c>
      <c r="E27" s="75">
        <f>SUM(E24+E26)</f>
        <v>0</v>
      </c>
      <c r="F27" s="75">
        <f t="shared" si="2"/>
        <v>0</v>
      </c>
      <c r="G27" s="75">
        <f t="shared" si="2"/>
        <v>0</v>
      </c>
    </row>
    <row r="28" spans="1:8" ht="12" customHeight="1" x14ac:dyDescent="0.2">
      <c r="A28" s="106" t="str">
        <f>'PEF Voucher'!A28</f>
        <v xml:space="preserve">Total miles @0.725 per mile: </v>
      </c>
      <c r="B28" s="107"/>
      <c r="C28" s="108"/>
      <c r="D28" s="76">
        <f>SUM(B27:G27)</f>
        <v>0</v>
      </c>
      <c r="E28" s="109"/>
      <c r="F28" s="110"/>
      <c r="G28" s="111"/>
      <c r="H28" s="63">
        <f>D28*'PEF Voucher'!G4</f>
        <v>0</v>
      </c>
    </row>
    <row r="29" spans="1:8" x14ac:dyDescent="0.2">
      <c r="B29" s="7"/>
      <c r="C29" s="7"/>
      <c r="D29" s="7"/>
      <c r="E29" s="7"/>
      <c r="F29" s="77" t="s">
        <v>9</v>
      </c>
      <c r="G29" s="78"/>
      <c r="H29" s="63">
        <f>(H20+H28)</f>
        <v>0</v>
      </c>
    </row>
    <row r="30" spans="1:8" x14ac:dyDescent="0.2">
      <c r="A30" s="2" t="s">
        <v>10</v>
      </c>
      <c r="F30" s="77" t="s">
        <v>43</v>
      </c>
      <c r="G30" s="78"/>
      <c r="H30" s="63">
        <f>'Page 3'!H31</f>
        <v>0</v>
      </c>
    </row>
    <row r="31" spans="1:8" x14ac:dyDescent="0.2">
      <c r="A31" s="2" t="s">
        <v>18</v>
      </c>
      <c r="F31" s="77" t="s">
        <v>30</v>
      </c>
      <c r="G31" s="78"/>
      <c r="H31" s="63">
        <f>(H29+H30)</f>
        <v>0</v>
      </c>
    </row>
    <row r="32" spans="1:8" x14ac:dyDescent="0.2">
      <c r="A32" t="s">
        <v>33</v>
      </c>
      <c r="F32" s="77" t="s">
        <v>31</v>
      </c>
      <c r="G32" s="78"/>
      <c r="H32" s="89"/>
    </row>
    <row r="33" spans="1:8" x14ac:dyDescent="0.2">
      <c r="A33" t="s">
        <v>11</v>
      </c>
      <c r="F33" s="77" t="s">
        <v>12</v>
      </c>
      <c r="G33" s="78"/>
      <c r="H33" s="63"/>
    </row>
    <row r="34" spans="1:8" x14ac:dyDescent="0.2">
      <c r="B34" s="41"/>
      <c r="C34" s="42"/>
      <c r="D34" s="42"/>
      <c r="E34" s="42"/>
      <c r="F34" s="42"/>
      <c r="G34" s="42"/>
      <c r="H34" s="42"/>
    </row>
    <row r="35" spans="1:8" ht="15" customHeight="1" x14ac:dyDescent="0.2">
      <c r="A35" s="100"/>
      <c r="B35" s="98"/>
      <c r="C35" s="98"/>
      <c r="D35" s="98"/>
      <c r="E35" s="98"/>
      <c r="F35" s="98"/>
      <c r="G35" s="98"/>
      <c r="H35" s="99"/>
    </row>
    <row r="36" spans="1:8" ht="12.75" customHeight="1" x14ac:dyDescent="0.2">
      <c r="A36" s="97"/>
      <c r="B36" s="98"/>
      <c r="C36" s="98"/>
      <c r="D36" s="98"/>
      <c r="E36" s="98"/>
      <c r="F36" s="98"/>
      <c r="G36" s="98"/>
      <c r="H36" s="99"/>
    </row>
    <row r="37" spans="1:8" ht="12.75" customHeight="1" x14ac:dyDescent="0.2">
      <c r="A37" s="97"/>
      <c r="B37" s="98"/>
      <c r="C37" s="98"/>
      <c r="D37" s="98"/>
      <c r="E37" s="98"/>
      <c r="F37" s="98"/>
      <c r="G37" s="98"/>
      <c r="H37" s="99"/>
    </row>
    <row r="38" spans="1:8" ht="12.75" customHeight="1" x14ac:dyDescent="0.2">
      <c r="A38" s="97"/>
      <c r="B38" s="98"/>
      <c r="C38" s="98"/>
      <c r="D38" s="98"/>
      <c r="E38" s="98"/>
      <c r="F38" s="98"/>
      <c r="G38" s="98"/>
      <c r="H38" s="99"/>
    </row>
    <row r="39" spans="1:8" ht="12.75" customHeight="1" x14ac:dyDescent="0.2">
      <c r="A39" s="97"/>
      <c r="B39" s="98"/>
      <c r="C39" s="98"/>
      <c r="D39" s="98"/>
      <c r="E39" s="98"/>
      <c r="F39" s="98"/>
      <c r="G39" s="98"/>
      <c r="H39" s="99"/>
    </row>
    <row r="40" spans="1:8" ht="12.75" customHeight="1" x14ac:dyDescent="0.2">
      <c r="A40" s="97"/>
      <c r="B40" s="98"/>
      <c r="C40" s="98"/>
      <c r="D40" s="98"/>
      <c r="E40" s="98"/>
      <c r="F40" s="98"/>
      <c r="G40" s="98"/>
      <c r="H40" s="99"/>
    </row>
    <row r="41" spans="1:8" x14ac:dyDescent="0.2">
      <c r="A41" s="7"/>
      <c r="B41" s="7"/>
      <c r="C41" s="7"/>
      <c r="D41" s="7"/>
      <c r="E41" s="7"/>
      <c r="F41" s="7"/>
      <c r="G41" s="7"/>
      <c r="H41" s="7"/>
    </row>
    <row r="42" spans="1:8" x14ac:dyDescent="0.2">
      <c r="A42" s="2" t="s">
        <v>42</v>
      </c>
      <c r="E42" s="101" t="s">
        <v>49</v>
      </c>
      <c r="F42" s="102"/>
      <c r="G42" s="102"/>
      <c r="H42" s="103"/>
    </row>
    <row r="43" spans="1:8" x14ac:dyDescent="0.2">
      <c r="A43" s="57" t="s">
        <v>48</v>
      </c>
      <c r="E43" s="79"/>
      <c r="F43" s="80"/>
      <c r="G43" s="80"/>
      <c r="H43" s="81"/>
    </row>
    <row r="44" spans="1:8" x14ac:dyDescent="0.2">
      <c r="A44" s="8" t="s">
        <v>32</v>
      </c>
      <c r="C44" s="3"/>
      <c r="E44" s="82"/>
      <c r="F44" s="83"/>
      <c r="G44" s="83"/>
      <c r="H44" s="84"/>
    </row>
    <row r="45" spans="1:8" x14ac:dyDescent="0.2">
      <c r="E45" s="95" t="s">
        <v>16</v>
      </c>
      <c r="F45" s="96"/>
      <c r="G45" s="95" t="s">
        <v>17</v>
      </c>
      <c r="H45" s="96"/>
    </row>
    <row r="46" spans="1:8" x14ac:dyDescent="0.2">
      <c r="A46" s="4"/>
      <c r="B46" s="4"/>
      <c r="C46" s="4"/>
      <c r="D46" s="49"/>
      <c r="E46" s="93"/>
      <c r="F46" s="94"/>
      <c r="G46" s="93"/>
      <c r="H46" s="94"/>
    </row>
    <row r="47" spans="1:8" ht="12.75" customHeight="1" x14ac:dyDescent="0.2">
      <c r="A47" s="53" t="s">
        <v>7</v>
      </c>
      <c r="B47" s="6"/>
      <c r="D47" s="10" t="s">
        <v>0</v>
      </c>
      <c r="E47" s="93"/>
      <c r="F47" s="94"/>
      <c r="G47" s="93"/>
      <c r="H47" s="94"/>
    </row>
    <row r="48" spans="1:8" x14ac:dyDescent="0.2">
      <c r="A48" s="55"/>
      <c r="E48" s="93"/>
      <c r="F48" s="94"/>
      <c r="G48" s="93"/>
      <c r="H48" s="94"/>
    </row>
    <row r="49" spans="1:8" x14ac:dyDescent="0.2">
      <c r="A49" s="56"/>
      <c r="B49" s="4"/>
      <c r="C49" s="4"/>
      <c r="D49" s="12"/>
      <c r="E49" s="93"/>
      <c r="F49" s="94"/>
      <c r="G49" s="93"/>
      <c r="H49" s="94"/>
    </row>
    <row r="50" spans="1:8" x14ac:dyDescent="0.2">
      <c r="A50" s="53" t="s">
        <v>8</v>
      </c>
      <c r="B50" s="6"/>
      <c r="D50" s="10" t="s">
        <v>0</v>
      </c>
    </row>
    <row r="52" spans="1:8" x14ac:dyDescent="0.2">
      <c r="A52" s="9" t="s">
        <v>51</v>
      </c>
      <c r="H52">
        <f>'PEF Voucher'!H51</f>
        <v>0</v>
      </c>
    </row>
  </sheetData>
  <sheetProtection sheet="1" objects="1" scenarios="1" selectLockedCells="1"/>
  <protectedRanges>
    <protectedRange sqref="H2" name="sheet2" securityDescriptor="O:WDG:WDD:(A;;CC;;;WD)"/>
    <protectedRange sqref="F2" name="Sheet1" securityDescriptor="O:WDG:WDD:(A;;CC;;;WD)"/>
    <protectedRange sqref="H30:H31" name="Subtotals" securityDescriptor="O:WDG:WDD:(A;;CC;;;WD)"/>
    <protectedRange sqref="B22:G26" name="AutoMilesTrl1" securityDescriptor="O:WDG:WDD:(A;;CC;;;WD)"/>
    <protectedRange sqref="B12:G19" name="Expcolms" securityDescriptor="O:WDG:WDD:(A;;CC;;;WD)"/>
    <protectedRange sqref="H21" name="TotalMilesTrl" securityDescriptor="O:WDG:WDD:(A;;CC;;;WD)"/>
    <protectedRange sqref="A35:H40" name="Other_1" securityDescriptor="O:WDG:WDD:(A;;CC;;;WD)"/>
    <protectedRange sqref="A35:H40" name="Explain_1"/>
    <protectedRange sqref="G9" name="ZIP_1" securityDescriptor="O:WDG:WDD:(A;;CC;;;WD)"/>
    <protectedRange sqref="E7:H8" name="Street Add_1" securityDescriptor="O:WDG:WDD:(A;;CC;;;WD)"/>
    <protectedRange sqref="B7:C8" name="Name_1" securityDescriptor="O:WDG:WDD:(A;;CC;;;WD)"/>
    <protectedRange sqref="E9" name="State_1" securityDescriptor="O:WDG:WDD:(A;;CC;;;WD)"/>
    <protectedRange sqref="B9" name="City_1" securityDescriptor="O:WDG:WDD:(A;;CC;;;WD)"/>
    <protectedRange sqref="H32" name="Subtotals_1" securityDescriptor="O:WDG:WDD:(A;;CC;;;WD)"/>
  </protectedRanges>
  <mergeCells count="23">
    <mergeCell ref="A28:C28"/>
    <mergeCell ref="E28:G28"/>
    <mergeCell ref="A35:H35"/>
    <mergeCell ref="A36:H36"/>
    <mergeCell ref="B7:C7"/>
    <mergeCell ref="E7:H7"/>
    <mergeCell ref="B9:C9"/>
    <mergeCell ref="A21:B21"/>
    <mergeCell ref="A37:H37"/>
    <mergeCell ref="A38:H38"/>
    <mergeCell ref="A39:H39"/>
    <mergeCell ref="A40:H40"/>
    <mergeCell ref="E49:F49"/>
    <mergeCell ref="G49:H49"/>
    <mergeCell ref="E47:F47"/>
    <mergeCell ref="G47:H47"/>
    <mergeCell ref="E48:F48"/>
    <mergeCell ref="G48:H48"/>
    <mergeCell ref="E42:H42"/>
    <mergeCell ref="E45:F45"/>
    <mergeCell ref="G45:H45"/>
    <mergeCell ref="E46:F46"/>
    <mergeCell ref="G46:H46"/>
  </mergeCells>
  <phoneticPr fontId="0" type="noConversion"/>
  <printOptions horizontalCentered="1" verticalCentered="1"/>
  <pageMargins left="0.25" right="0.25" top="0.5" bottom="0.5" header="0.5" footer="0.5"/>
  <pageSetup orientation="portrait" blackAndWhite="1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52"/>
  <sheetViews>
    <sheetView showGridLines="0" topLeftCell="A6" zoomScale="75" workbookViewId="0">
      <selection activeCell="B12" sqref="B12"/>
    </sheetView>
  </sheetViews>
  <sheetFormatPr defaultRowHeight="12.75" x14ac:dyDescent="0.2"/>
  <cols>
    <col min="1" max="1" width="11.42578125" customWidth="1"/>
    <col min="2" max="2" width="10.7109375" customWidth="1"/>
    <col min="3" max="3" width="11.140625" customWidth="1"/>
    <col min="4" max="4" width="12.5703125" customWidth="1"/>
    <col min="5" max="5" width="13.140625" customWidth="1"/>
    <col min="6" max="6" width="11.5703125" customWidth="1"/>
    <col min="7" max="7" width="11" customWidth="1"/>
    <col min="8" max="8" width="12.28515625" customWidth="1"/>
    <col min="9" max="9" width="11.7109375" customWidth="1"/>
    <col min="10" max="10" width="9.7109375" customWidth="1"/>
    <col min="11" max="11" width="11.7109375" customWidth="1"/>
  </cols>
  <sheetData>
    <row r="1" spans="1:12" x14ac:dyDescent="0.2">
      <c r="B1" s="3" t="s">
        <v>13</v>
      </c>
      <c r="C1" s="3"/>
      <c r="E1" s="3" t="s">
        <v>34</v>
      </c>
    </row>
    <row r="2" spans="1:12" ht="15" customHeight="1" x14ac:dyDescent="0.25">
      <c r="A2" s="1"/>
      <c r="B2" s="3" t="s">
        <v>14</v>
      </c>
      <c r="C2" s="3"/>
      <c r="E2" s="14" t="s">
        <v>39</v>
      </c>
      <c r="F2" s="44">
        <v>3</v>
      </c>
      <c r="G2" s="14" t="s">
        <v>29</v>
      </c>
      <c r="H2" s="44">
        <f>'PEF Voucher'!H2</f>
        <v>1</v>
      </c>
    </row>
    <row r="3" spans="1:12" x14ac:dyDescent="0.2">
      <c r="B3" s="3" t="s">
        <v>46</v>
      </c>
      <c r="C3" s="3" t="s">
        <v>15</v>
      </c>
    </row>
    <row r="4" spans="1:12" x14ac:dyDescent="0.2">
      <c r="A4" s="3"/>
      <c r="B4" s="11" t="s">
        <v>22</v>
      </c>
      <c r="C4" s="11"/>
      <c r="D4" s="11"/>
      <c r="I4" s="5"/>
    </row>
    <row r="5" spans="1:12" x14ac:dyDescent="0.2">
      <c r="B5" s="11" t="s">
        <v>23</v>
      </c>
      <c r="C5" s="11"/>
      <c r="D5" s="11"/>
      <c r="J5" s="5"/>
    </row>
    <row r="6" spans="1:12" x14ac:dyDescent="0.2">
      <c r="A6" s="3"/>
      <c r="B6" s="3"/>
    </row>
    <row r="7" spans="1:12" x14ac:dyDescent="0.2">
      <c r="A7" s="13" t="s">
        <v>19</v>
      </c>
      <c r="B7" s="114">
        <f>'PEF Voucher'!B7:C7</f>
        <v>0</v>
      </c>
      <c r="C7" s="114"/>
      <c r="D7" s="13" t="s">
        <v>47</v>
      </c>
      <c r="E7" s="115">
        <f>'PEF Voucher'!E7:H7</f>
        <v>0</v>
      </c>
      <c r="F7" s="115"/>
      <c r="G7" s="115"/>
      <c r="H7" s="115"/>
      <c r="L7" s="2"/>
    </row>
    <row r="8" spans="1:12" x14ac:dyDescent="0.2">
      <c r="A8" s="13"/>
      <c r="B8" s="59"/>
      <c r="C8" s="59"/>
      <c r="D8" s="13"/>
      <c r="E8" s="58"/>
      <c r="F8" s="58"/>
      <c r="G8" s="58"/>
      <c r="H8" s="58"/>
      <c r="L8" s="2"/>
    </row>
    <row r="9" spans="1:12" x14ac:dyDescent="0.2">
      <c r="A9" s="13" t="s">
        <v>20</v>
      </c>
      <c r="B9" s="115">
        <f>'PEF Voucher'!B9</f>
        <v>0</v>
      </c>
      <c r="C9" s="115"/>
      <c r="D9" s="45" t="s">
        <v>21</v>
      </c>
      <c r="E9" s="51">
        <f>'PEF Voucher'!E9</f>
        <v>0</v>
      </c>
      <c r="F9" s="45" t="s">
        <v>40</v>
      </c>
      <c r="G9" s="47">
        <f>'PEF Voucher'!G9</f>
        <v>0</v>
      </c>
      <c r="L9" s="2"/>
    </row>
    <row r="10" spans="1:12" x14ac:dyDescent="0.2">
      <c r="A10" s="4"/>
    </row>
    <row r="11" spans="1:12" x14ac:dyDescent="0.2">
      <c r="A11" s="15" t="s">
        <v>2</v>
      </c>
      <c r="B11" s="16" t="s">
        <v>0</v>
      </c>
      <c r="C11" s="17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1</v>
      </c>
    </row>
    <row r="12" spans="1:12" ht="21.75" x14ac:dyDescent="0.2">
      <c r="A12" s="52" t="s">
        <v>37</v>
      </c>
      <c r="B12" s="32"/>
      <c r="C12" s="33"/>
      <c r="D12" s="34"/>
      <c r="E12" s="34"/>
      <c r="F12" s="34"/>
      <c r="G12" s="35"/>
      <c r="H12" s="19"/>
    </row>
    <row r="13" spans="1:12" x14ac:dyDescent="0.2">
      <c r="A13" s="18" t="s">
        <v>45</v>
      </c>
      <c r="B13" s="36"/>
      <c r="C13" s="36"/>
      <c r="D13" s="36"/>
      <c r="E13" s="36"/>
      <c r="F13" s="36"/>
      <c r="G13" s="36"/>
      <c r="H13" s="20">
        <f t="shared" ref="H13:H20" si="0">SUM(B13:G13)</f>
        <v>0</v>
      </c>
    </row>
    <row r="14" spans="1:12" x14ac:dyDescent="0.2">
      <c r="A14" s="18" t="s">
        <v>3</v>
      </c>
      <c r="B14" s="36"/>
      <c r="C14" s="36"/>
      <c r="D14" s="36"/>
      <c r="E14" s="36"/>
      <c r="F14" s="36"/>
      <c r="G14" s="36"/>
      <c r="H14" s="20">
        <f t="shared" si="0"/>
        <v>0</v>
      </c>
    </row>
    <row r="15" spans="1:12" x14ac:dyDescent="0.2">
      <c r="A15" s="18" t="s">
        <v>4</v>
      </c>
      <c r="B15" s="36"/>
      <c r="C15" s="36"/>
      <c r="D15" s="36"/>
      <c r="E15" s="36"/>
      <c r="F15" s="36"/>
      <c r="G15" s="36"/>
      <c r="H15" s="20">
        <f t="shared" si="0"/>
        <v>0</v>
      </c>
    </row>
    <row r="16" spans="1:12" x14ac:dyDescent="0.2">
      <c r="A16" s="18" t="s">
        <v>24</v>
      </c>
      <c r="B16" s="36"/>
      <c r="C16" s="36"/>
      <c r="D16" s="36"/>
      <c r="E16" s="36"/>
      <c r="F16" s="36"/>
      <c r="G16" s="36"/>
      <c r="H16" s="20">
        <f t="shared" si="0"/>
        <v>0</v>
      </c>
    </row>
    <row r="17" spans="1:8" x14ac:dyDescent="0.2">
      <c r="A17" s="18" t="s">
        <v>38</v>
      </c>
      <c r="B17" s="36"/>
      <c r="C17" s="36"/>
      <c r="D17" s="36"/>
      <c r="E17" s="36"/>
      <c r="F17" s="36"/>
      <c r="G17" s="36"/>
      <c r="H17" s="20">
        <f t="shared" si="0"/>
        <v>0</v>
      </c>
    </row>
    <row r="18" spans="1:8" x14ac:dyDescent="0.2">
      <c r="A18" s="18" t="s">
        <v>5</v>
      </c>
      <c r="B18" s="36"/>
      <c r="C18" s="36"/>
      <c r="D18" s="36"/>
      <c r="E18" s="36"/>
      <c r="F18" s="36"/>
      <c r="G18" s="36"/>
      <c r="H18" s="20">
        <f t="shared" si="0"/>
        <v>0</v>
      </c>
    </row>
    <row r="19" spans="1:8" ht="36" x14ac:dyDescent="0.2">
      <c r="A19" s="46" t="s">
        <v>41</v>
      </c>
      <c r="B19" s="36"/>
      <c r="C19" s="36"/>
      <c r="D19" s="36"/>
      <c r="E19" s="36"/>
      <c r="F19" s="36"/>
      <c r="G19" s="36"/>
      <c r="H19" s="20">
        <f t="shared" si="0"/>
        <v>0</v>
      </c>
    </row>
    <row r="20" spans="1:8" x14ac:dyDescent="0.2">
      <c r="A20" s="18" t="s">
        <v>36</v>
      </c>
      <c r="B20" s="20">
        <f t="shared" ref="B20:G20" si="1">SUM(B13:B19)</f>
        <v>0</v>
      </c>
      <c r="C20" s="20">
        <f t="shared" si="1"/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1">
        <f t="shared" si="1"/>
        <v>0</v>
      </c>
      <c r="H20" s="20">
        <f t="shared" si="0"/>
        <v>0</v>
      </c>
    </row>
    <row r="21" spans="1:8" x14ac:dyDescent="0.2">
      <c r="A21" s="104" t="s">
        <v>6</v>
      </c>
      <c r="B21" s="105"/>
    </row>
    <row r="22" spans="1:8" x14ac:dyDescent="0.2">
      <c r="A22" s="22" t="s">
        <v>25</v>
      </c>
      <c r="B22" s="39"/>
      <c r="C22" s="39"/>
      <c r="D22" s="39"/>
      <c r="E22" s="39"/>
      <c r="F22" s="39"/>
      <c r="G22" s="39"/>
    </row>
    <row r="23" spans="1:8" x14ac:dyDescent="0.2">
      <c r="A23" s="18" t="s">
        <v>26</v>
      </c>
      <c r="B23" s="39"/>
      <c r="C23" s="39"/>
      <c r="D23" s="39"/>
      <c r="E23" s="39"/>
      <c r="F23" s="39"/>
      <c r="G23" s="39"/>
    </row>
    <row r="24" spans="1:8" x14ac:dyDescent="0.2">
      <c r="A24" s="18" t="s">
        <v>35</v>
      </c>
      <c r="B24" s="37"/>
      <c r="C24" s="37"/>
      <c r="D24" s="37"/>
      <c r="E24" s="37"/>
      <c r="F24" s="37"/>
      <c r="G24" s="37"/>
    </row>
    <row r="25" spans="1:8" x14ac:dyDescent="0.2">
      <c r="A25" s="18" t="s">
        <v>27</v>
      </c>
      <c r="B25" s="40"/>
      <c r="C25" s="40"/>
      <c r="D25" s="40"/>
      <c r="E25" s="40"/>
      <c r="F25" s="40"/>
      <c r="G25" s="40"/>
    </row>
    <row r="26" spans="1:8" x14ac:dyDescent="0.2">
      <c r="A26" s="18" t="s">
        <v>35</v>
      </c>
      <c r="B26" s="37"/>
      <c r="C26" s="37"/>
      <c r="D26" s="37"/>
      <c r="E26" s="37"/>
      <c r="F26" s="37"/>
      <c r="G26" s="37"/>
    </row>
    <row r="27" spans="1:8" x14ac:dyDescent="0.2">
      <c r="A27" s="18" t="s">
        <v>28</v>
      </c>
      <c r="B27" s="31">
        <f t="shared" ref="B27:G27" si="2">SUM(B24+B26)</f>
        <v>0</v>
      </c>
      <c r="C27" s="31">
        <f t="shared" si="2"/>
        <v>0</v>
      </c>
      <c r="D27" s="31">
        <f t="shared" si="2"/>
        <v>0</v>
      </c>
      <c r="E27" s="31">
        <f t="shared" si="2"/>
        <v>0</v>
      </c>
      <c r="F27" s="31">
        <f t="shared" si="2"/>
        <v>0</v>
      </c>
      <c r="G27" s="31">
        <f t="shared" si="2"/>
        <v>0</v>
      </c>
    </row>
    <row r="28" spans="1:8" ht="12" customHeight="1" x14ac:dyDescent="0.2">
      <c r="A28" s="116" t="str">
        <f>'PEF Voucher'!A28</f>
        <v xml:space="preserve">Total miles @0.725 per mile: </v>
      </c>
      <c r="B28" s="117"/>
      <c r="C28" s="118"/>
      <c r="D28" s="48">
        <f>SUM(B27:G27)</f>
        <v>0</v>
      </c>
      <c r="E28" s="119"/>
      <c r="F28" s="120"/>
      <c r="G28" s="121"/>
      <c r="H28" s="20">
        <f>D28*'PEF Voucher'!G4</f>
        <v>0</v>
      </c>
    </row>
    <row r="29" spans="1:8" x14ac:dyDescent="0.2">
      <c r="B29" s="7"/>
      <c r="C29" s="7"/>
      <c r="D29" s="7"/>
      <c r="E29" s="7"/>
      <c r="F29" s="29" t="s">
        <v>9</v>
      </c>
      <c r="G29" s="30"/>
      <c r="H29" s="20">
        <f>(H20+H28)</f>
        <v>0</v>
      </c>
    </row>
    <row r="30" spans="1:8" x14ac:dyDescent="0.2">
      <c r="A30" s="2" t="s">
        <v>10</v>
      </c>
      <c r="F30" s="29" t="s">
        <v>43</v>
      </c>
      <c r="G30" s="30"/>
      <c r="H30" s="43">
        <f>'Page 4'!H31</f>
        <v>0</v>
      </c>
    </row>
    <row r="31" spans="1:8" x14ac:dyDescent="0.2">
      <c r="A31" s="2" t="s">
        <v>18</v>
      </c>
      <c r="F31" s="29" t="s">
        <v>30</v>
      </c>
      <c r="G31" s="30"/>
      <c r="H31" s="20">
        <f>(H29+H30)</f>
        <v>0</v>
      </c>
    </row>
    <row r="32" spans="1:8" x14ac:dyDescent="0.2">
      <c r="A32" t="s">
        <v>33</v>
      </c>
      <c r="F32" s="29" t="s">
        <v>31</v>
      </c>
      <c r="G32" s="30"/>
      <c r="H32" s="61"/>
    </row>
    <row r="33" spans="1:8" x14ac:dyDescent="0.2">
      <c r="A33" t="s">
        <v>11</v>
      </c>
      <c r="F33" s="29" t="s">
        <v>12</v>
      </c>
      <c r="G33" s="30"/>
      <c r="H33" s="20"/>
    </row>
    <row r="34" spans="1:8" x14ac:dyDescent="0.2">
      <c r="B34" s="41"/>
      <c r="C34" s="42"/>
      <c r="D34" s="42"/>
      <c r="E34" s="42"/>
      <c r="F34" s="42"/>
      <c r="G34" s="42"/>
      <c r="H34" s="42"/>
    </row>
    <row r="35" spans="1:8" ht="15" customHeight="1" x14ac:dyDescent="0.2">
      <c r="A35" s="100"/>
      <c r="B35" s="122"/>
      <c r="C35" s="122"/>
      <c r="D35" s="122"/>
      <c r="E35" s="122"/>
      <c r="F35" s="122"/>
      <c r="G35" s="122"/>
      <c r="H35" s="123"/>
    </row>
    <row r="36" spans="1:8" ht="12.75" customHeight="1" x14ac:dyDescent="0.2">
      <c r="A36" s="97"/>
      <c r="B36" s="98"/>
      <c r="C36" s="98"/>
      <c r="D36" s="98"/>
      <c r="E36" s="98"/>
      <c r="F36" s="98"/>
      <c r="G36" s="98"/>
      <c r="H36" s="99"/>
    </row>
    <row r="37" spans="1:8" ht="12.75" customHeight="1" x14ac:dyDescent="0.2">
      <c r="A37" s="97"/>
      <c r="B37" s="98"/>
      <c r="C37" s="98"/>
      <c r="D37" s="98"/>
      <c r="E37" s="98"/>
      <c r="F37" s="98"/>
      <c r="G37" s="98"/>
      <c r="H37" s="99"/>
    </row>
    <row r="38" spans="1:8" ht="12.75" customHeight="1" x14ac:dyDescent="0.2">
      <c r="A38" s="97"/>
      <c r="B38" s="98"/>
      <c r="C38" s="98"/>
      <c r="D38" s="98"/>
      <c r="E38" s="98"/>
      <c r="F38" s="98"/>
      <c r="G38" s="98"/>
      <c r="H38" s="99"/>
    </row>
    <row r="39" spans="1:8" ht="12.75" customHeight="1" x14ac:dyDescent="0.2">
      <c r="A39" s="97"/>
      <c r="B39" s="98"/>
      <c r="C39" s="98"/>
      <c r="D39" s="98"/>
      <c r="E39" s="98"/>
      <c r="F39" s="98"/>
      <c r="G39" s="98"/>
      <c r="H39" s="99"/>
    </row>
    <row r="40" spans="1:8" ht="12.75" customHeight="1" x14ac:dyDescent="0.2">
      <c r="A40" s="97"/>
      <c r="B40" s="98"/>
      <c r="C40" s="98"/>
      <c r="D40" s="98"/>
      <c r="E40" s="98"/>
      <c r="F40" s="98"/>
      <c r="G40" s="98"/>
      <c r="H40" s="99"/>
    </row>
    <row r="41" spans="1:8" x14ac:dyDescent="0.2">
      <c r="A41" s="7"/>
      <c r="B41" s="7"/>
      <c r="C41" s="7"/>
      <c r="D41" s="7"/>
      <c r="E41" s="7"/>
      <c r="F41" s="7"/>
      <c r="G41" s="7"/>
      <c r="H41" s="7"/>
    </row>
    <row r="42" spans="1:8" x14ac:dyDescent="0.2">
      <c r="A42" s="2" t="s">
        <v>42</v>
      </c>
      <c r="E42" s="124" t="s">
        <v>49</v>
      </c>
      <c r="F42" s="125"/>
      <c r="G42" s="125"/>
      <c r="H42" s="126"/>
    </row>
    <row r="43" spans="1:8" x14ac:dyDescent="0.2">
      <c r="A43" s="57" t="s">
        <v>48</v>
      </c>
      <c r="E43" s="24"/>
      <c r="F43" s="25"/>
      <c r="G43" s="25"/>
      <c r="H43" s="26"/>
    </row>
    <row r="44" spans="1:8" x14ac:dyDescent="0.2">
      <c r="A44" s="8" t="s">
        <v>32</v>
      </c>
      <c r="C44" s="3"/>
      <c r="E44" s="27"/>
      <c r="F44" s="23"/>
      <c r="G44" s="23"/>
      <c r="H44" s="28"/>
    </row>
    <row r="45" spans="1:8" x14ac:dyDescent="0.2">
      <c r="E45" s="127" t="s">
        <v>16</v>
      </c>
      <c r="F45" s="128"/>
      <c r="G45" s="127" t="s">
        <v>17</v>
      </c>
      <c r="H45" s="128"/>
    </row>
    <row r="46" spans="1:8" x14ac:dyDescent="0.2">
      <c r="A46" s="4"/>
      <c r="B46" s="4"/>
      <c r="C46" s="4"/>
      <c r="D46" s="49"/>
      <c r="E46" s="93"/>
      <c r="F46" s="94"/>
      <c r="G46" s="93"/>
      <c r="H46" s="94"/>
    </row>
    <row r="47" spans="1:8" ht="12.75" customHeight="1" x14ac:dyDescent="0.2">
      <c r="A47" s="53" t="s">
        <v>7</v>
      </c>
      <c r="B47" s="6"/>
      <c r="D47" s="10" t="s">
        <v>0</v>
      </c>
      <c r="E47" s="93"/>
      <c r="F47" s="94"/>
      <c r="G47" s="93"/>
      <c r="H47" s="94"/>
    </row>
    <row r="48" spans="1:8" x14ac:dyDescent="0.2">
      <c r="A48" s="55"/>
      <c r="E48" s="93"/>
      <c r="F48" s="94"/>
      <c r="G48" s="93"/>
      <c r="H48" s="94"/>
    </row>
    <row r="49" spans="1:8" x14ac:dyDescent="0.2">
      <c r="A49" s="56"/>
      <c r="B49" s="4"/>
      <c r="C49" s="4"/>
      <c r="D49" s="12"/>
      <c r="E49" s="93"/>
      <c r="F49" s="94"/>
      <c r="G49" s="93"/>
      <c r="H49" s="94"/>
    </row>
    <row r="50" spans="1:8" x14ac:dyDescent="0.2">
      <c r="A50" s="53" t="s">
        <v>8</v>
      </c>
      <c r="B50" s="6"/>
      <c r="D50" s="10" t="s">
        <v>0</v>
      </c>
    </row>
    <row r="52" spans="1:8" x14ac:dyDescent="0.2">
      <c r="A52" s="9" t="s">
        <v>51</v>
      </c>
      <c r="H52">
        <f>'PEF Voucher'!H51</f>
        <v>0</v>
      </c>
    </row>
  </sheetData>
  <sheetProtection sheet="1" objects="1" scenarios="1" selectLockedCells="1"/>
  <protectedRanges>
    <protectedRange sqref="F2" name="Sheet1" securityDescriptor="O:WDG:WDD:(A;;CC;;;WD)"/>
    <protectedRange sqref="H30:H31" name="Subtotals" securityDescriptor="O:WDG:WDD:(A;;CC;;;WD)"/>
    <protectedRange sqref="B22:G26" name="AutoMilesTrl1" securityDescriptor="O:WDG:WDD:(A;;CC;;;WD)"/>
    <protectedRange sqref="B12:G19" name="Expcolms" securityDescriptor="O:WDG:WDD:(A;;CC;;;WD)"/>
    <protectedRange sqref="H21" name="TotalMilesTrl" securityDescriptor="O:WDG:WDD:(A;;CC;;;WD)"/>
    <protectedRange sqref="A35:H40" name="Other_1" securityDescriptor="O:WDG:WDD:(A;;CC;;;WD)"/>
    <protectedRange sqref="A35:H40" name="Explain_1"/>
    <protectedRange sqref="H2" name="sheet2_1" securityDescriptor="O:WDG:WDD:(A;;CC;;;WD)"/>
    <protectedRange sqref="G9" name="ZIP_1" securityDescriptor="O:WDG:WDD:(A;;CC;;;WD)"/>
    <protectedRange sqref="E7:H8" name="Street Add_1" securityDescriptor="O:WDG:WDD:(A;;CC;;;WD)"/>
    <protectedRange sqref="B7:C8" name="Name_1" securityDescriptor="O:WDG:WDD:(A;;CC;;;WD)"/>
    <protectedRange sqref="E9" name="State_1" securityDescriptor="O:WDG:WDD:(A;;CC;;;WD)"/>
    <protectedRange sqref="B9" name="City_1" securityDescriptor="O:WDG:WDD:(A;;CC;;;WD)"/>
    <protectedRange sqref="H32" name="Subtotals_1" securityDescriptor="O:WDG:WDD:(A;;CC;;;WD)"/>
  </protectedRanges>
  <mergeCells count="23">
    <mergeCell ref="E48:F48"/>
    <mergeCell ref="G48:H48"/>
    <mergeCell ref="E49:F49"/>
    <mergeCell ref="G49:H49"/>
    <mergeCell ref="E42:H42"/>
    <mergeCell ref="E45:F45"/>
    <mergeCell ref="G45:H45"/>
    <mergeCell ref="E46:F46"/>
    <mergeCell ref="G46:H46"/>
    <mergeCell ref="E47:F47"/>
    <mergeCell ref="G47:H47"/>
    <mergeCell ref="A40:H40"/>
    <mergeCell ref="B7:C7"/>
    <mergeCell ref="E7:H7"/>
    <mergeCell ref="B9:C9"/>
    <mergeCell ref="A21:B21"/>
    <mergeCell ref="A28:C28"/>
    <mergeCell ref="E28:G28"/>
    <mergeCell ref="A35:H35"/>
    <mergeCell ref="A36:H36"/>
    <mergeCell ref="A37:H37"/>
    <mergeCell ref="A38:H38"/>
    <mergeCell ref="A39:H39"/>
  </mergeCells>
  <phoneticPr fontId="0" type="noConversion"/>
  <printOptions horizontalCentered="1" verticalCentered="1"/>
  <pageMargins left="0.25" right="0.25" top="0.5" bottom="0.5" header="0.5" footer="0.5"/>
  <pageSetup orientation="portrait" blackAndWhite="1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52"/>
  <sheetViews>
    <sheetView showGridLines="0" zoomScale="75" workbookViewId="0">
      <selection activeCell="B12" sqref="B12"/>
    </sheetView>
  </sheetViews>
  <sheetFormatPr defaultRowHeight="12.75" x14ac:dyDescent="0.2"/>
  <cols>
    <col min="1" max="1" width="11.42578125" customWidth="1"/>
    <col min="2" max="2" width="10.7109375" customWidth="1"/>
    <col min="3" max="3" width="11.140625" customWidth="1"/>
    <col min="4" max="4" width="12.5703125" customWidth="1"/>
    <col min="5" max="5" width="13.140625" customWidth="1"/>
    <col min="6" max="6" width="11.5703125" customWidth="1"/>
    <col min="7" max="7" width="11" customWidth="1"/>
    <col min="8" max="8" width="12.28515625" customWidth="1"/>
    <col min="9" max="9" width="11.7109375" customWidth="1"/>
    <col min="10" max="10" width="9.7109375" customWidth="1"/>
    <col min="11" max="11" width="11.7109375" customWidth="1"/>
  </cols>
  <sheetData>
    <row r="1" spans="1:12" x14ac:dyDescent="0.2">
      <c r="B1" s="3" t="s">
        <v>13</v>
      </c>
      <c r="C1" s="3"/>
      <c r="E1" s="3" t="s">
        <v>34</v>
      </c>
    </row>
    <row r="2" spans="1:12" ht="15" customHeight="1" x14ac:dyDescent="0.25">
      <c r="A2" s="1"/>
      <c r="B2" s="3" t="s">
        <v>14</v>
      </c>
      <c r="C2" s="3"/>
      <c r="E2" s="14" t="s">
        <v>39</v>
      </c>
      <c r="F2" s="44">
        <v>4</v>
      </c>
      <c r="G2" s="14" t="s">
        <v>29</v>
      </c>
      <c r="H2" s="44">
        <f>'PEF Voucher'!H2</f>
        <v>1</v>
      </c>
    </row>
    <row r="3" spans="1:12" x14ac:dyDescent="0.2">
      <c r="B3" s="3" t="s">
        <v>46</v>
      </c>
      <c r="C3" s="3" t="s">
        <v>15</v>
      </c>
    </row>
    <row r="4" spans="1:12" x14ac:dyDescent="0.2">
      <c r="A4" s="3"/>
      <c r="B4" s="11" t="s">
        <v>22</v>
      </c>
      <c r="C4" s="11"/>
      <c r="D4" s="11"/>
      <c r="I4" s="5"/>
    </row>
    <row r="5" spans="1:12" x14ac:dyDescent="0.2">
      <c r="B5" s="11" t="s">
        <v>23</v>
      </c>
      <c r="C5" s="11"/>
      <c r="D5" s="11"/>
      <c r="J5" s="5"/>
    </row>
    <row r="6" spans="1:12" x14ac:dyDescent="0.2">
      <c r="A6" s="3"/>
      <c r="B6" s="3"/>
    </row>
    <row r="7" spans="1:12" x14ac:dyDescent="0.2">
      <c r="A7" s="13" t="s">
        <v>19</v>
      </c>
      <c r="B7" s="114">
        <f>'PEF Voucher'!B7:C7</f>
        <v>0</v>
      </c>
      <c r="C7" s="114"/>
      <c r="D7" s="13" t="s">
        <v>47</v>
      </c>
      <c r="E7" s="115">
        <f>'PEF Voucher'!E7:H7</f>
        <v>0</v>
      </c>
      <c r="F7" s="115"/>
      <c r="G7" s="115"/>
      <c r="H7" s="115"/>
      <c r="L7" s="2"/>
    </row>
    <row r="8" spans="1:12" x14ac:dyDescent="0.2">
      <c r="A8" s="13"/>
      <c r="B8" s="59"/>
      <c r="C8" s="59"/>
      <c r="D8" s="13"/>
      <c r="E8" s="58"/>
      <c r="F8" s="58"/>
      <c r="G8" s="58"/>
      <c r="H8" s="58"/>
      <c r="L8" s="2"/>
    </row>
    <row r="9" spans="1:12" x14ac:dyDescent="0.2">
      <c r="A9" s="13" t="s">
        <v>20</v>
      </c>
      <c r="B9" s="115">
        <f>'PEF Voucher'!B9</f>
        <v>0</v>
      </c>
      <c r="C9" s="115"/>
      <c r="D9" s="45" t="s">
        <v>21</v>
      </c>
      <c r="E9" s="51">
        <f>'PEF Voucher'!E9</f>
        <v>0</v>
      </c>
      <c r="F9" s="45" t="s">
        <v>40</v>
      </c>
      <c r="G9" s="47">
        <f>'PEF Voucher'!G9</f>
        <v>0</v>
      </c>
      <c r="L9" s="2"/>
    </row>
    <row r="10" spans="1:12" x14ac:dyDescent="0.2">
      <c r="A10" s="4"/>
    </row>
    <row r="11" spans="1:12" x14ac:dyDescent="0.2">
      <c r="A11" s="15" t="s">
        <v>2</v>
      </c>
      <c r="B11" s="16" t="s">
        <v>0</v>
      </c>
      <c r="C11" s="17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1</v>
      </c>
    </row>
    <row r="12" spans="1:12" ht="21.75" x14ac:dyDescent="0.2">
      <c r="A12" s="52" t="s">
        <v>37</v>
      </c>
      <c r="B12" s="32"/>
      <c r="C12" s="33"/>
      <c r="D12" s="34"/>
      <c r="E12" s="34"/>
      <c r="F12" s="34"/>
      <c r="G12" s="35"/>
      <c r="H12" s="19"/>
    </row>
    <row r="13" spans="1:12" x14ac:dyDescent="0.2">
      <c r="A13" s="18" t="s">
        <v>45</v>
      </c>
      <c r="B13" s="36"/>
      <c r="C13" s="36"/>
      <c r="D13" s="36"/>
      <c r="E13" s="36"/>
      <c r="F13" s="36"/>
      <c r="G13" s="36"/>
      <c r="H13" s="20">
        <f t="shared" ref="H13:H20" si="0">SUM(B13:G13)</f>
        <v>0</v>
      </c>
    </row>
    <row r="14" spans="1:12" x14ac:dyDescent="0.2">
      <c r="A14" s="18" t="s">
        <v>3</v>
      </c>
      <c r="B14" s="36"/>
      <c r="C14" s="36"/>
      <c r="D14" s="36"/>
      <c r="E14" s="36"/>
      <c r="F14" s="36"/>
      <c r="G14" s="36"/>
      <c r="H14" s="20">
        <f t="shared" si="0"/>
        <v>0</v>
      </c>
    </row>
    <row r="15" spans="1:12" x14ac:dyDescent="0.2">
      <c r="A15" s="18" t="s">
        <v>4</v>
      </c>
      <c r="B15" s="36"/>
      <c r="C15" s="36"/>
      <c r="D15" s="36"/>
      <c r="E15" s="36"/>
      <c r="F15" s="36"/>
      <c r="G15" s="36"/>
      <c r="H15" s="20">
        <f t="shared" si="0"/>
        <v>0</v>
      </c>
    </row>
    <row r="16" spans="1:12" x14ac:dyDescent="0.2">
      <c r="A16" s="18" t="s">
        <v>24</v>
      </c>
      <c r="B16" s="36"/>
      <c r="C16" s="36"/>
      <c r="D16" s="36"/>
      <c r="E16" s="36"/>
      <c r="F16" s="36"/>
      <c r="G16" s="36"/>
      <c r="H16" s="20">
        <f t="shared" si="0"/>
        <v>0</v>
      </c>
    </row>
    <row r="17" spans="1:8" x14ac:dyDescent="0.2">
      <c r="A17" s="18" t="s">
        <v>38</v>
      </c>
      <c r="B17" s="36"/>
      <c r="C17" s="36"/>
      <c r="D17" s="36"/>
      <c r="E17" s="36"/>
      <c r="F17" s="36"/>
      <c r="G17" s="36"/>
      <c r="H17" s="20">
        <f t="shared" si="0"/>
        <v>0</v>
      </c>
    </row>
    <row r="18" spans="1:8" x14ac:dyDescent="0.2">
      <c r="A18" s="18" t="s">
        <v>5</v>
      </c>
      <c r="B18" s="36"/>
      <c r="C18" s="36"/>
      <c r="D18" s="36"/>
      <c r="E18" s="36"/>
      <c r="F18" s="36"/>
      <c r="G18" s="36"/>
      <c r="H18" s="20">
        <f t="shared" si="0"/>
        <v>0</v>
      </c>
    </row>
    <row r="19" spans="1:8" ht="36" x14ac:dyDescent="0.2">
      <c r="A19" s="46" t="s">
        <v>41</v>
      </c>
      <c r="B19" s="36"/>
      <c r="C19" s="36"/>
      <c r="D19" s="36"/>
      <c r="E19" s="36"/>
      <c r="F19" s="36"/>
      <c r="G19" s="36"/>
      <c r="H19" s="20">
        <f t="shared" si="0"/>
        <v>0</v>
      </c>
    </row>
    <row r="20" spans="1:8" x14ac:dyDescent="0.2">
      <c r="A20" s="18" t="s">
        <v>36</v>
      </c>
      <c r="B20" s="20">
        <f t="shared" ref="B20:G20" si="1">SUM(B13:B19)</f>
        <v>0</v>
      </c>
      <c r="C20" s="20">
        <f t="shared" si="1"/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1">
        <f t="shared" si="1"/>
        <v>0</v>
      </c>
      <c r="H20" s="20">
        <f t="shared" si="0"/>
        <v>0</v>
      </c>
    </row>
    <row r="21" spans="1:8" x14ac:dyDescent="0.2">
      <c r="A21" s="104" t="s">
        <v>6</v>
      </c>
      <c r="B21" s="105"/>
    </row>
    <row r="22" spans="1:8" x14ac:dyDescent="0.2">
      <c r="A22" s="22" t="s">
        <v>25</v>
      </c>
      <c r="B22" s="39"/>
      <c r="C22" s="39"/>
      <c r="D22" s="39"/>
      <c r="E22" s="39"/>
      <c r="F22" s="39"/>
      <c r="G22" s="39"/>
    </row>
    <row r="23" spans="1:8" x14ac:dyDescent="0.2">
      <c r="A23" s="18" t="s">
        <v>26</v>
      </c>
      <c r="B23" s="39"/>
      <c r="C23" s="39"/>
      <c r="D23" s="39"/>
      <c r="E23" s="39"/>
      <c r="F23" s="39"/>
      <c r="G23" s="39"/>
    </row>
    <row r="24" spans="1:8" x14ac:dyDescent="0.2">
      <c r="A24" s="18" t="s">
        <v>35</v>
      </c>
      <c r="B24" s="37"/>
      <c r="C24" s="37"/>
      <c r="D24" s="37"/>
      <c r="E24" s="37"/>
      <c r="F24" s="37"/>
      <c r="G24" s="37"/>
    </row>
    <row r="25" spans="1:8" x14ac:dyDescent="0.2">
      <c r="A25" s="18" t="s">
        <v>27</v>
      </c>
      <c r="B25" s="40"/>
      <c r="C25" s="40"/>
      <c r="D25" s="40"/>
      <c r="E25" s="40"/>
      <c r="F25" s="40"/>
      <c r="G25" s="40"/>
    </row>
    <row r="26" spans="1:8" x14ac:dyDescent="0.2">
      <c r="A26" s="18" t="s">
        <v>35</v>
      </c>
      <c r="B26" s="37"/>
      <c r="C26" s="37"/>
      <c r="D26" s="37"/>
      <c r="E26" s="37"/>
      <c r="F26" s="37"/>
      <c r="G26" s="37"/>
    </row>
    <row r="27" spans="1:8" x14ac:dyDescent="0.2">
      <c r="A27" s="18" t="s">
        <v>28</v>
      </c>
      <c r="B27" s="31">
        <f t="shared" ref="B27:G27" si="2">SUM(B24+B26)</f>
        <v>0</v>
      </c>
      <c r="C27" s="31">
        <f t="shared" si="2"/>
        <v>0</v>
      </c>
      <c r="D27" s="31">
        <f t="shared" si="2"/>
        <v>0</v>
      </c>
      <c r="E27" s="31">
        <f t="shared" si="2"/>
        <v>0</v>
      </c>
      <c r="F27" s="31">
        <f t="shared" si="2"/>
        <v>0</v>
      </c>
      <c r="G27" s="31">
        <f t="shared" si="2"/>
        <v>0</v>
      </c>
    </row>
    <row r="28" spans="1:8" ht="12" customHeight="1" x14ac:dyDescent="0.2">
      <c r="A28" s="116" t="str">
        <f>'PEF Voucher'!A28</f>
        <v xml:space="preserve">Total miles @0.725 per mile: </v>
      </c>
      <c r="B28" s="117"/>
      <c r="C28" s="118"/>
      <c r="D28" s="48">
        <f>SUM(B27:G27)</f>
        <v>0</v>
      </c>
      <c r="E28" s="119"/>
      <c r="F28" s="120"/>
      <c r="G28" s="121"/>
      <c r="H28" s="20">
        <f>D28*'PEF Voucher'!G4</f>
        <v>0</v>
      </c>
    </row>
    <row r="29" spans="1:8" x14ac:dyDescent="0.2">
      <c r="B29" s="7"/>
      <c r="C29" s="7"/>
      <c r="D29" s="7"/>
      <c r="E29" s="7"/>
      <c r="F29" s="29" t="s">
        <v>9</v>
      </c>
      <c r="G29" s="30"/>
      <c r="H29" s="20">
        <f>(H20+H28)</f>
        <v>0</v>
      </c>
    </row>
    <row r="30" spans="1:8" x14ac:dyDescent="0.2">
      <c r="A30" s="2" t="s">
        <v>10</v>
      </c>
      <c r="F30" s="29" t="s">
        <v>43</v>
      </c>
      <c r="G30" s="30"/>
      <c r="H30" s="43">
        <f>'Page 5'!H31</f>
        <v>0</v>
      </c>
    </row>
    <row r="31" spans="1:8" x14ac:dyDescent="0.2">
      <c r="A31" s="2" t="s">
        <v>18</v>
      </c>
      <c r="F31" s="29" t="s">
        <v>30</v>
      </c>
      <c r="G31" s="30"/>
      <c r="H31" s="20">
        <f>(H29+H30)</f>
        <v>0</v>
      </c>
    </row>
    <row r="32" spans="1:8" x14ac:dyDescent="0.2">
      <c r="A32" t="s">
        <v>33</v>
      </c>
      <c r="F32" s="29" t="s">
        <v>31</v>
      </c>
      <c r="G32" s="30"/>
      <c r="H32" s="61"/>
    </row>
    <row r="33" spans="1:8" x14ac:dyDescent="0.2">
      <c r="A33" t="s">
        <v>11</v>
      </c>
      <c r="F33" s="29" t="s">
        <v>12</v>
      </c>
      <c r="G33" s="30"/>
      <c r="H33" s="20"/>
    </row>
    <row r="34" spans="1:8" x14ac:dyDescent="0.2">
      <c r="B34" s="41"/>
      <c r="C34" s="42"/>
      <c r="D34" s="42"/>
      <c r="E34" s="42"/>
      <c r="F34" s="42"/>
      <c r="G34" s="42"/>
      <c r="H34" s="42"/>
    </row>
    <row r="35" spans="1:8" ht="15" customHeight="1" x14ac:dyDescent="0.2">
      <c r="A35" s="100"/>
      <c r="B35" s="98"/>
      <c r="C35" s="98"/>
      <c r="D35" s="98"/>
      <c r="E35" s="98"/>
      <c r="F35" s="98"/>
      <c r="G35" s="98"/>
      <c r="H35" s="99"/>
    </row>
    <row r="36" spans="1:8" ht="12.75" customHeight="1" x14ac:dyDescent="0.2">
      <c r="A36" s="97"/>
      <c r="B36" s="98"/>
      <c r="C36" s="98"/>
      <c r="D36" s="98"/>
      <c r="E36" s="98"/>
      <c r="F36" s="98"/>
      <c r="G36" s="98"/>
      <c r="H36" s="99"/>
    </row>
    <row r="37" spans="1:8" ht="12.75" customHeight="1" x14ac:dyDescent="0.2">
      <c r="A37" s="97"/>
      <c r="B37" s="98"/>
      <c r="C37" s="98"/>
      <c r="D37" s="98"/>
      <c r="E37" s="98"/>
      <c r="F37" s="98"/>
      <c r="G37" s="98"/>
      <c r="H37" s="99"/>
    </row>
    <row r="38" spans="1:8" ht="12.75" customHeight="1" x14ac:dyDescent="0.2">
      <c r="A38" s="97"/>
      <c r="B38" s="98"/>
      <c r="C38" s="98"/>
      <c r="D38" s="98"/>
      <c r="E38" s="98"/>
      <c r="F38" s="98"/>
      <c r="G38" s="98"/>
      <c r="H38" s="99"/>
    </row>
    <row r="39" spans="1:8" ht="12.75" customHeight="1" x14ac:dyDescent="0.2">
      <c r="A39" s="97"/>
      <c r="B39" s="98"/>
      <c r="C39" s="98"/>
      <c r="D39" s="98"/>
      <c r="E39" s="98"/>
      <c r="F39" s="98"/>
      <c r="G39" s="98"/>
      <c r="H39" s="99"/>
    </row>
    <row r="40" spans="1:8" ht="12.75" customHeight="1" x14ac:dyDescent="0.2">
      <c r="A40" s="97"/>
      <c r="B40" s="98"/>
      <c r="C40" s="98"/>
      <c r="D40" s="98"/>
      <c r="E40" s="98"/>
      <c r="F40" s="98"/>
      <c r="G40" s="98"/>
      <c r="H40" s="99"/>
    </row>
    <row r="41" spans="1:8" x14ac:dyDescent="0.2">
      <c r="A41" s="7"/>
      <c r="B41" s="7"/>
      <c r="C41" s="7"/>
      <c r="D41" s="7"/>
      <c r="E41" s="7"/>
      <c r="F41" s="7"/>
      <c r="G41" s="7"/>
      <c r="H41" s="7"/>
    </row>
    <row r="42" spans="1:8" x14ac:dyDescent="0.2">
      <c r="A42" s="2" t="s">
        <v>42</v>
      </c>
      <c r="E42" s="124" t="s">
        <v>49</v>
      </c>
      <c r="F42" s="125"/>
      <c r="G42" s="125"/>
      <c r="H42" s="126"/>
    </row>
    <row r="43" spans="1:8" x14ac:dyDescent="0.2">
      <c r="A43" s="57" t="s">
        <v>48</v>
      </c>
      <c r="E43" s="24"/>
      <c r="F43" s="25"/>
      <c r="G43" s="25"/>
      <c r="H43" s="26"/>
    </row>
    <row r="44" spans="1:8" x14ac:dyDescent="0.2">
      <c r="A44" s="8" t="s">
        <v>32</v>
      </c>
      <c r="C44" s="3"/>
      <c r="E44" s="27"/>
      <c r="F44" s="23"/>
      <c r="G44" s="23"/>
      <c r="H44" s="28"/>
    </row>
    <row r="45" spans="1:8" x14ac:dyDescent="0.2">
      <c r="E45" s="127" t="s">
        <v>16</v>
      </c>
      <c r="F45" s="128"/>
      <c r="G45" s="127" t="s">
        <v>17</v>
      </c>
      <c r="H45" s="128"/>
    </row>
    <row r="46" spans="1:8" x14ac:dyDescent="0.2">
      <c r="A46" s="4"/>
      <c r="B46" s="4"/>
      <c r="C46" s="4"/>
      <c r="D46" s="49"/>
      <c r="E46" s="93"/>
      <c r="F46" s="94"/>
      <c r="G46" s="93"/>
      <c r="H46" s="94"/>
    </row>
    <row r="47" spans="1:8" ht="12.75" customHeight="1" x14ac:dyDescent="0.2">
      <c r="A47" s="53" t="s">
        <v>7</v>
      </c>
      <c r="B47" s="6"/>
      <c r="D47" s="10" t="s">
        <v>0</v>
      </c>
      <c r="E47" s="93"/>
      <c r="F47" s="94"/>
      <c r="G47" s="93"/>
      <c r="H47" s="94"/>
    </row>
    <row r="48" spans="1:8" x14ac:dyDescent="0.2">
      <c r="A48" s="55"/>
      <c r="E48" s="93"/>
      <c r="F48" s="94"/>
      <c r="G48" s="93"/>
      <c r="H48" s="94"/>
    </row>
    <row r="49" spans="1:8" x14ac:dyDescent="0.2">
      <c r="A49" s="56"/>
      <c r="B49" s="4"/>
      <c r="C49" s="4"/>
      <c r="D49" s="12"/>
      <c r="E49" s="93"/>
      <c r="F49" s="94"/>
      <c r="G49" s="93"/>
      <c r="H49" s="94"/>
    </row>
    <row r="50" spans="1:8" x14ac:dyDescent="0.2">
      <c r="A50" s="53" t="s">
        <v>8</v>
      </c>
      <c r="B50" s="6"/>
      <c r="D50" s="10" t="s">
        <v>0</v>
      </c>
    </row>
    <row r="52" spans="1:8" x14ac:dyDescent="0.2">
      <c r="A52" s="9" t="s">
        <v>51</v>
      </c>
      <c r="H52">
        <f>'PEF Voucher'!H51</f>
        <v>0</v>
      </c>
    </row>
  </sheetData>
  <sheetProtection sheet="1" objects="1" scenarios="1" selectLockedCells="1"/>
  <protectedRanges>
    <protectedRange sqref="F2" name="Sheet1" securityDescriptor="O:WDG:WDD:(A;;CC;;;WD)"/>
    <protectedRange sqref="H30:H31" name="Subtotals" securityDescriptor="O:WDG:WDD:(A;;CC;;;WD)"/>
    <protectedRange sqref="B22:G26" name="AutoMilesTrl1" securityDescriptor="O:WDG:WDD:(A;;CC;;;WD)"/>
    <protectedRange sqref="B12:G19" name="Expcolms" securityDescriptor="O:WDG:WDD:(A;;CC;;;WD)"/>
    <protectedRange sqref="H21" name="TotalMilesTrl" securityDescriptor="O:WDG:WDD:(A;;CC;;;WD)"/>
    <protectedRange sqref="A35:H40" name="Other_1" securityDescriptor="O:WDG:WDD:(A;;CC;;;WD)"/>
    <protectedRange sqref="A35:H40" name="Explain_1"/>
    <protectedRange sqref="H2" name="sheet2_1" securityDescriptor="O:WDG:WDD:(A;;CC;;;WD)"/>
    <protectedRange sqref="G9" name="ZIP_1" securityDescriptor="O:WDG:WDD:(A;;CC;;;WD)"/>
    <protectedRange sqref="E7:H8" name="Street Add_1" securityDescriptor="O:WDG:WDD:(A;;CC;;;WD)"/>
    <protectedRange sqref="B7:C8" name="Name_1" securityDescriptor="O:WDG:WDD:(A;;CC;;;WD)"/>
    <protectedRange sqref="E9" name="State_1" securityDescriptor="O:WDG:WDD:(A;;CC;;;WD)"/>
    <protectedRange sqref="B9" name="City_1" securityDescriptor="O:WDG:WDD:(A;;CC;;;WD)"/>
    <protectedRange sqref="H32" name="Subtotals_1" securityDescriptor="O:WDG:WDD:(A;;CC;;;WD)"/>
  </protectedRanges>
  <mergeCells count="23">
    <mergeCell ref="B9:C9"/>
    <mergeCell ref="E7:H7"/>
    <mergeCell ref="B7:C7"/>
    <mergeCell ref="A28:C28"/>
    <mergeCell ref="E28:G28"/>
    <mergeCell ref="A35:H35"/>
    <mergeCell ref="A36:H36"/>
    <mergeCell ref="A21:B21"/>
    <mergeCell ref="A37:H37"/>
    <mergeCell ref="A38:H38"/>
    <mergeCell ref="A39:H39"/>
    <mergeCell ref="A40:H40"/>
    <mergeCell ref="E49:F49"/>
    <mergeCell ref="G49:H49"/>
    <mergeCell ref="E47:F47"/>
    <mergeCell ref="G47:H47"/>
    <mergeCell ref="E48:F48"/>
    <mergeCell ref="G48:H48"/>
    <mergeCell ref="E42:H42"/>
    <mergeCell ref="E45:F45"/>
    <mergeCell ref="G45:H45"/>
    <mergeCell ref="E46:F46"/>
    <mergeCell ref="G46:H46"/>
  </mergeCells>
  <phoneticPr fontId="0" type="noConversion"/>
  <printOptions horizontalCentered="1" verticalCentered="1"/>
  <pageMargins left="0.25" right="0.25" top="0.5" bottom="0.5" header="0.5" footer="0.5"/>
  <pageSetup scale="96" orientation="portrait" blackAndWhite="1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2"/>
  <sheetViews>
    <sheetView showGridLines="0" zoomScale="75" workbookViewId="0">
      <selection activeCell="E13" sqref="E13"/>
    </sheetView>
  </sheetViews>
  <sheetFormatPr defaultRowHeight="12.75" x14ac:dyDescent="0.2"/>
  <cols>
    <col min="1" max="1" width="11.42578125" customWidth="1"/>
    <col min="2" max="2" width="10.7109375" customWidth="1"/>
    <col min="3" max="3" width="11.140625" customWidth="1"/>
    <col min="4" max="4" width="12.5703125" customWidth="1"/>
    <col min="5" max="5" width="13.140625" customWidth="1"/>
    <col min="6" max="6" width="11.5703125" customWidth="1"/>
    <col min="7" max="7" width="11" customWidth="1"/>
    <col min="8" max="8" width="12.28515625" customWidth="1"/>
    <col min="9" max="9" width="11.7109375" customWidth="1"/>
    <col min="10" max="10" width="9.7109375" customWidth="1"/>
    <col min="11" max="11" width="11.7109375" customWidth="1"/>
  </cols>
  <sheetData>
    <row r="1" spans="1:12" x14ac:dyDescent="0.2">
      <c r="B1" s="3" t="s">
        <v>13</v>
      </c>
      <c r="C1" s="3"/>
      <c r="E1" s="3" t="s">
        <v>34</v>
      </c>
    </row>
    <row r="2" spans="1:12" ht="15" customHeight="1" x14ac:dyDescent="0.25">
      <c r="A2" s="1"/>
      <c r="B2" s="3" t="s">
        <v>14</v>
      </c>
      <c r="C2" s="3"/>
      <c r="E2" s="14" t="s">
        <v>39</v>
      </c>
      <c r="F2" s="44">
        <v>5</v>
      </c>
      <c r="G2" s="14" t="s">
        <v>29</v>
      </c>
      <c r="H2" s="44">
        <f>'PEF Voucher'!H2</f>
        <v>1</v>
      </c>
    </row>
    <row r="3" spans="1:12" x14ac:dyDescent="0.2">
      <c r="B3" s="3" t="s">
        <v>46</v>
      </c>
      <c r="C3" s="3" t="s">
        <v>15</v>
      </c>
    </row>
    <row r="4" spans="1:12" x14ac:dyDescent="0.2">
      <c r="A4" s="3"/>
      <c r="B4" s="11" t="s">
        <v>22</v>
      </c>
      <c r="C4" s="11"/>
      <c r="D4" s="11"/>
      <c r="I4" s="5"/>
    </row>
    <row r="5" spans="1:12" x14ac:dyDescent="0.2">
      <c r="B5" s="11" t="s">
        <v>23</v>
      </c>
      <c r="C5" s="11"/>
      <c r="D5" s="11"/>
      <c r="J5" s="5"/>
    </row>
    <row r="6" spans="1:12" x14ac:dyDescent="0.2">
      <c r="A6" s="3"/>
      <c r="B6" s="3"/>
    </row>
    <row r="7" spans="1:12" x14ac:dyDescent="0.2">
      <c r="A7" s="13" t="s">
        <v>19</v>
      </c>
      <c r="B7" s="114">
        <f>'PEF Voucher'!B7:C7</f>
        <v>0</v>
      </c>
      <c r="C7" s="114"/>
      <c r="D7" s="13" t="s">
        <v>47</v>
      </c>
      <c r="E7" s="115">
        <f>'PEF Voucher'!E7:H7</f>
        <v>0</v>
      </c>
      <c r="F7" s="115"/>
      <c r="G7" s="115"/>
      <c r="H7" s="115"/>
      <c r="L7" s="2"/>
    </row>
    <row r="8" spans="1:12" x14ac:dyDescent="0.2">
      <c r="A8" s="13"/>
      <c r="B8" s="59"/>
      <c r="C8" s="59"/>
      <c r="D8" s="13"/>
      <c r="E8" s="58"/>
      <c r="F8" s="58"/>
      <c r="G8" s="58"/>
      <c r="H8" s="58"/>
      <c r="L8" s="2"/>
    </row>
    <row r="9" spans="1:12" x14ac:dyDescent="0.2">
      <c r="A9" s="13" t="s">
        <v>20</v>
      </c>
      <c r="B9" s="115">
        <f>'PEF Voucher'!B9</f>
        <v>0</v>
      </c>
      <c r="C9" s="115"/>
      <c r="D9" s="45" t="s">
        <v>21</v>
      </c>
      <c r="E9" s="51">
        <f>'PEF Voucher'!E9</f>
        <v>0</v>
      </c>
      <c r="F9" s="45" t="s">
        <v>40</v>
      </c>
      <c r="G9" s="47">
        <f>'PEF Voucher'!G9</f>
        <v>0</v>
      </c>
      <c r="L9" s="2"/>
    </row>
    <row r="10" spans="1:12" x14ac:dyDescent="0.2">
      <c r="A10" s="4"/>
    </row>
    <row r="11" spans="1:12" x14ac:dyDescent="0.2">
      <c r="A11" s="15" t="s">
        <v>2</v>
      </c>
      <c r="B11" s="16" t="s">
        <v>0</v>
      </c>
      <c r="C11" s="17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1</v>
      </c>
    </row>
    <row r="12" spans="1:12" ht="21.75" x14ac:dyDescent="0.2">
      <c r="A12" s="52" t="s">
        <v>37</v>
      </c>
      <c r="B12" s="32"/>
      <c r="C12" s="33"/>
      <c r="D12" s="34"/>
      <c r="E12" s="34"/>
      <c r="F12" s="34"/>
      <c r="G12" s="35"/>
      <c r="H12" s="19"/>
    </row>
    <row r="13" spans="1:12" x14ac:dyDescent="0.2">
      <c r="A13" s="18" t="s">
        <v>45</v>
      </c>
      <c r="B13" s="36"/>
      <c r="C13" s="36"/>
      <c r="D13" s="36"/>
      <c r="E13" s="36"/>
      <c r="F13" s="36"/>
      <c r="G13" s="36"/>
      <c r="H13" s="20">
        <f t="shared" ref="H13:H20" si="0">SUM(B13:G13)</f>
        <v>0</v>
      </c>
    </row>
    <row r="14" spans="1:12" x14ac:dyDescent="0.2">
      <c r="A14" s="18" t="s">
        <v>3</v>
      </c>
      <c r="B14" s="36"/>
      <c r="C14" s="36"/>
      <c r="D14" s="36"/>
      <c r="E14" s="36"/>
      <c r="F14" s="36"/>
      <c r="G14" s="36"/>
      <c r="H14" s="20">
        <f t="shared" si="0"/>
        <v>0</v>
      </c>
    </row>
    <row r="15" spans="1:12" x14ac:dyDescent="0.2">
      <c r="A15" s="18" t="s">
        <v>4</v>
      </c>
      <c r="B15" s="36"/>
      <c r="C15" s="36"/>
      <c r="D15" s="36"/>
      <c r="E15" s="36"/>
      <c r="F15" s="36"/>
      <c r="G15" s="36"/>
      <c r="H15" s="20">
        <f t="shared" si="0"/>
        <v>0</v>
      </c>
    </row>
    <row r="16" spans="1:12" x14ac:dyDescent="0.2">
      <c r="A16" s="18" t="s">
        <v>24</v>
      </c>
      <c r="B16" s="36"/>
      <c r="C16" s="36"/>
      <c r="D16" s="36"/>
      <c r="E16" s="36"/>
      <c r="F16" s="36"/>
      <c r="G16" s="36"/>
      <c r="H16" s="20">
        <f t="shared" si="0"/>
        <v>0</v>
      </c>
    </row>
    <row r="17" spans="1:8" x14ac:dyDescent="0.2">
      <c r="A17" s="18" t="s">
        <v>38</v>
      </c>
      <c r="B17" s="36"/>
      <c r="C17" s="36"/>
      <c r="D17" s="36"/>
      <c r="E17" s="36"/>
      <c r="F17" s="36"/>
      <c r="G17" s="36"/>
      <c r="H17" s="20">
        <f t="shared" si="0"/>
        <v>0</v>
      </c>
    </row>
    <row r="18" spans="1:8" x14ac:dyDescent="0.2">
      <c r="A18" s="18" t="s">
        <v>5</v>
      </c>
      <c r="B18" s="36"/>
      <c r="C18" s="36"/>
      <c r="D18" s="36"/>
      <c r="E18" s="36"/>
      <c r="F18" s="36"/>
      <c r="G18" s="36"/>
      <c r="H18" s="20">
        <f t="shared" si="0"/>
        <v>0</v>
      </c>
    </row>
    <row r="19" spans="1:8" ht="36" x14ac:dyDescent="0.2">
      <c r="A19" s="46" t="s">
        <v>41</v>
      </c>
      <c r="B19" s="36"/>
      <c r="C19" s="36"/>
      <c r="D19" s="36"/>
      <c r="E19" s="36"/>
      <c r="F19" s="36"/>
      <c r="G19" s="36"/>
      <c r="H19" s="20">
        <f t="shared" si="0"/>
        <v>0</v>
      </c>
    </row>
    <row r="20" spans="1:8" x14ac:dyDescent="0.2">
      <c r="A20" s="18" t="s">
        <v>36</v>
      </c>
      <c r="B20" s="20">
        <f t="shared" ref="B20:G20" si="1">SUM(B13:B19)</f>
        <v>0</v>
      </c>
      <c r="C20" s="20">
        <f t="shared" si="1"/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1">
        <f t="shared" si="1"/>
        <v>0</v>
      </c>
      <c r="H20" s="20">
        <f t="shared" si="0"/>
        <v>0</v>
      </c>
    </row>
    <row r="21" spans="1:8" x14ac:dyDescent="0.2">
      <c r="A21" s="104" t="s">
        <v>6</v>
      </c>
      <c r="B21" s="105"/>
    </row>
    <row r="22" spans="1:8" x14ac:dyDescent="0.2">
      <c r="A22" s="22" t="s">
        <v>25</v>
      </c>
      <c r="B22" s="39"/>
      <c r="C22" s="39"/>
      <c r="D22" s="39"/>
      <c r="E22" s="39"/>
      <c r="F22" s="39"/>
      <c r="G22" s="39"/>
    </row>
    <row r="23" spans="1:8" x14ac:dyDescent="0.2">
      <c r="A23" s="18" t="s">
        <v>26</v>
      </c>
      <c r="B23" s="39"/>
      <c r="C23" s="39"/>
      <c r="D23" s="39"/>
      <c r="E23" s="39"/>
      <c r="F23" s="39"/>
      <c r="G23" s="39"/>
    </row>
    <row r="24" spans="1:8" x14ac:dyDescent="0.2">
      <c r="A24" s="18" t="s">
        <v>35</v>
      </c>
      <c r="B24" s="37"/>
      <c r="C24" s="37"/>
      <c r="D24" s="37"/>
      <c r="E24" s="37"/>
      <c r="F24" s="37"/>
      <c r="G24" s="37"/>
    </row>
    <row r="25" spans="1:8" x14ac:dyDescent="0.2">
      <c r="A25" s="18" t="s">
        <v>27</v>
      </c>
      <c r="B25" s="40"/>
      <c r="C25" s="40"/>
      <c r="D25" s="40"/>
      <c r="E25" s="40"/>
      <c r="F25" s="40"/>
      <c r="G25" s="40"/>
    </row>
    <row r="26" spans="1:8" x14ac:dyDescent="0.2">
      <c r="A26" s="18" t="s">
        <v>35</v>
      </c>
      <c r="B26" s="37"/>
      <c r="C26" s="37"/>
      <c r="D26" s="37"/>
      <c r="E26" s="37"/>
      <c r="F26" s="37"/>
      <c r="G26" s="37"/>
    </row>
    <row r="27" spans="1:8" x14ac:dyDescent="0.2">
      <c r="A27" s="18" t="s">
        <v>28</v>
      </c>
      <c r="B27" s="31">
        <f t="shared" ref="B27:G27" si="2">SUM(B24+B26)</f>
        <v>0</v>
      </c>
      <c r="C27" s="31">
        <f t="shared" si="2"/>
        <v>0</v>
      </c>
      <c r="D27" s="31">
        <f t="shared" si="2"/>
        <v>0</v>
      </c>
      <c r="E27" s="31">
        <f t="shared" si="2"/>
        <v>0</v>
      </c>
      <c r="F27" s="31">
        <f t="shared" si="2"/>
        <v>0</v>
      </c>
      <c r="G27" s="31">
        <f t="shared" si="2"/>
        <v>0</v>
      </c>
    </row>
    <row r="28" spans="1:8" ht="12" customHeight="1" x14ac:dyDescent="0.2">
      <c r="A28" s="116" t="str">
        <f>'PEF Voucher'!A28</f>
        <v xml:space="preserve">Total miles @0.725 per mile: </v>
      </c>
      <c r="B28" s="117"/>
      <c r="C28" s="118"/>
      <c r="D28" s="48">
        <f>SUM(B27:G27)</f>
        <v>0</v>
      </c>
      <c r="E28" s="119"/>
      <c r="F28" s="120"/>
      <c r="G28" s="121"/>
      <c r="H28" s="20">
        <f>D28*'PEF Voucher'!G4</f>
        <v>0</v>
      </c>
    </row>
    <row r="29" spans="1:8" x14ac:dyDescent="0.2">
      <c r="B29" s="7"/>
      <c r="C29" s="7"/>
      <c r="D29" s="7"/>
      <c r="E29" s="7"/>
      <c r="F29" s="29" t="s">
        <v>9</v>
      </c>
      <c r="G29" s="30"/>
      <c r="H29" s="20">
        <f>(H20+H28)</f>
        <v>0</v>
      </c>
    </row>
    <row r="30" spans="1:8" x14ac:dyDescent="0.2">
      <c r="A30" s="2" t="s">
        <v>10</v>
      </c>
      <c r="F30" s="29" t="s">
        <v>43</v>
      </c>
      <c r="G30" s="30"/>
      <c r="H30" s="43"/>
    </row>
    <row r="31" spans="1:8" x14ac:dyDescent="0.2">
      <c r="A31" s="2" t="s">
        <v>18</v>
      </c>
      <c r="F31" s="29" t="s">
        <v>30</v>
      </c>
      <c r="G31" s="30"/>
      <c r="H31" s="20">
        <f>(H29+H30)</f>
        <v>0</v>
      </c>
    </row>
    <row r="32" spans="1:8" x14ac:dyDescent="0.2">
      <c r="A32" t="s">
        <v>33</v>
      </c>
      <c r="F32" s="29" t="s">
        <v>31</v>
      </c>
      <c r="G32" s="30"/>
      <c r="H32" s="61"/>
    </row>
    <row r="33" spans="1:8" x14ac:dyDescent="0.2">
      <c r="A33" t="s">
        <v>11</v>
      </c>
      <c r="F33" s="29" t="s">
        <v>12</v>
      </c>
      <c r="G33" s="30"/>
      <c r="H33" s="20"/>
    </row>
    <row r="34" spans="1:8" x14ac:dyDescent="0.2">
      <c r="B34" s="41"/>
      <c r="C34" s="42"/>
      <c r="D34" s="42"/>
      <c r="E34" s="42"/>
      <c r="F34" s="42"/>
      <c r="G34" s="42"/>
      <c r="H34" s="42"/>
    </row>
    <row r="35" spans="1:8" ht="15" customHeight="1" x14ac:dyDescent="0.2">
      <c r="A35" s="100"/>
      <c r="B35" s="98"/>
      <c r="C35" s="98"/>
      <c r="D35" s="98"/>
      <c r="E35" s="98"/>
      <c r="F35" s="98"/>
      <c r="G35" s="98"/>
      <c r="H35" s="99"/>
    </row>
    <row r="36" spans="1:8" ht="12.75" customHeight="1" x14ac:dyDescent="0.2">
      <c r="A36" s="97"/>
      <c r="B36" s="98"/>
      <c r="C36" s="98"/>
      <c r="D36" s="98"/>
      <c r="E36" s="98"/>
      <c r="F36" s="98"/>
      <c r="G36" s="98"/>
      <c r="H36" s="99"/>
    </row>
    <row r="37" spans="1:8" ht="12.75" customHeight="1" x14ac:dyDescent="0.2">
      <c r="A37" s="97"/>
      <c r="B37" s="98"/>
      <c r="C37" s="98"/>
      <c r="D37" s="98"/>
      <c r="E37" s="98"/>
      <c r="F37" s="98"/>
      <c r="G37" s="98"/>
      <c r="H37" s="99"/>
    </row>
    <row r="38" spans="1:8" ht="12.75" customHeight="1" x14ac:dyDescent="0.2">
      <c r="A38" s="97"/>
      <c r="B38" s="98"/>
      <c r="C38" s="98"/>
      <c r="D38" s="98"/>
      <c r="E38" s="98"/>
      <c r="F38" s="98"/>
      <c r="G38" s="98"/>
      <c r="H38" s="99"/>
    </row>
    <row r="39" spans="1:8" ht="12.75" customHeight="1" x14ac:dyDescent="0.2">
      <c r="A39" s="97"/>
      <c r="B39" s="98"/>
      <c r="C39" s="98"/>
      <c r="D39" s="98"/>
      <c r="E39" s="98"/>
      <c r="F39" s="98"/>
      <c r="G39" s="98"/>
      <c r="H39" s="99"/>
    </row>
    <row r="40" spans="1:8" ht="12.75" customHeight="1" x14ac:dyDescent="0.2">
      <c r="A40" s="97"/>
      <c r="B40" s="98"/>
      <c r="C40" s="98"/>
      <c r="D40" s="98"/>
      <c r="E40" s="98"/>
      <c r="F40" s="98"/>
      <c r="G40" s="98"/>
      <c r="H40" s="99"/>
    </row>
    <row r="41" spans="1:8" x14ac:dyDescent="0.2">
      <c r="A41" s="7"/>
      <c r="B41" s="7"/>
      <c r="C41" s="7"/>
      <c r="D41" s="7"/>
      <c r="E41" s="7"/>
      <c r="F41" s="7"/>
      <c r="G41" s="7"/>
      <c r="H41" s="7"/>
    </row>
    <row r="42" spans="1:8" x14ac:dyDescent="0.2">
      <c r="A42" s="2" t="s">
        <v>42</v>
      </c>
      <c r="E42" s="124" t="s">
        <v>49</v>
      </c>
      <c r="F42" s="125"/>
      <c r="G42" s="125"/>
      <c r="H42" s="126"/>
    </row>
    <row r="43" spans="1:8" x14ac:dyDescent="0.2">
      <c r="A43" s="57" t="s">
        <v>48</v>
      </c>
      <c r="E43" s="24"/>
      <c r="F43" s="25"/>
      <c r="G43" s="25"/>
      <c r="H43" s="26"/>
    </row>
    <row r="44" spans="1:8" x14ac:dyDescent="0.2">
      <c r="A44" s="8" t="s">
        <v>32</v>
      </c>
      <c r="C44" s="3"/>
      <c r="E44" s="27"/>
      <c r="F44" s="23"/>
      <c r="G44" s="23"/>
      <c r="H44" s="28"/>
    </row>
    <row r="45" spans="1:8" x14ac:dyDescent="0.2">
      <c r="E45" s="127" t="s">
        <v>16</v>
      </c>
      <c r="F45" s="128"/>
      <c r="G45" s="127" t="s">
        <v>17</v>
      </c>
      <c r="H45" s="128"/>
    </row>
    <row r="46" spans="1:8" x14ac:dyDescent="0.2">
      <c r="A46" s="4"/>
      <c r="B46" s="4"/>
      <c r="C46" s="4"/>
      <c r="D46" s="49"/>
      <c r="E46" s="93"/>
      <c r="F46" s="94"/>
      <c r="G46" s="93"/>
      <c r="H46" s="94"/>
    </row>
    <row r="47" spans="1:8" ht="12.75" customHeight="1" x14ac:dyDescent="0.2">
      <c r="A47" s="53" t="s">
        <v>7</v>
      </c>
      <c r="B47" s="6"/>
      <c r="D47" s="10" t="s">
        <v>0</v>
      </c>
      <c r="E47" s="93"/>
      <c r="F47" s="94"/>
      <c r="G47" s="93"/>
      <c r="H47" s="94"/>
    </row>
    <row r="48" spans="1:8" x14ac:dyDescent="0.2">
      <c r="E48" s="93"/>
      <c r="F48" s="94"/>
      <c r="G48" s="93"/>
      <c r="H48" s="94"/>
    </row>
    <row r="49" spans="1:8" x14ac:dyDescent="0.2">
      <c r="A49" s="4"/>
      <c r="B49" s="4"/>
      <c r="C49" s="4"/>
      <c r="D49" s="12"/>
      <c r="E49" s="93"/>
      <c r="F49" s="94"/>
      <c r="G49" s="93"/>
      <c r="H49" s="94"/>
    </row>
    <row r="50" spans="1:8" x14ac:dyDescent="0.2">
      <c r="A50" s="53" t="s">
        <v>8</v>
      </c>
      <c r="B50" s="54"/>
      <c r="D50" s="10" t="s">
        <v>0</v>
      </c>
    </row>
    <row r="52" spans="1:8" x14ac:dyDescent="0.2">
      <c r="A52" s="9" t="s">
        <v>51</v>
      </c>
      <c r="H52">
        <f>'PEF Voucher'!H51</f>
        <v>0</v>
      </c>
    </row>
  </sheetData>
  <sheetProtection sheet="1" objects="1" scenarios="1" selectLockedCells="1"/>
  <protectedRanges>
    <protectedRange sqref="F2" name="Sheet1" securityDescriptor="O:WDG:WDD:(A;;CC;;;WD)"/>
    <protectedRange sqref="G9" name="ZIP" securityDescriptor="O:WDG:WDD:(A;;CC;;;WD)"/>
    <protectedRange sqref="E7:H8" name="Street Add" securityDescriptor="O:WDG:WDD:(A;;CC;;;WD)"/>
    <protectedRange sqref="H31" name="Subtotals" securityDescriptor="O:WDG:WDD:(A;;CC;;;WD)"/>
    <protectedRange sqref="B22:G26" name="AutoMilesTrl1" securityDescriptor="O:WDG:WDD:(A;;CC;;;WD)"/>
    <protectedRange sqref="B12:G19" name="Expcolms" securityDescriptor="O:WDG:WDD:(A;;CC;;;WD)"/>
    <protectedRange sqref="H21" name="TotalMilesTrl" securityDescriptor="O:WDG:WDD:(A;;CC;;;WD)"/>
    <protectedRange sqref="B7:C8" name="Name" securityDescriptor="O:WDG:WDD:(A;;CC;;;WD)"/>
    <protectedRange sqref="E9" name="State" securityDescriptor="O:WDG:WDD:(A;;CC;;;WD)"/>
    <protectedRange sqref="B9" name="City" securityDescriptor="O:WDG:WDD:(A;;CC;;;WD)"/>
    <protectedRange sqref="A35:H40" name="Other_1" securityDescriptor="O:WDG:WDD:(A;;CC;;;WD)"/>
    <protectedRange sqref="A35:H40" name="Explain_1"/>
    <protectedRange sqref="H2" name="sheet2_1" securityDescriptor="O:WDG:WDD:(A;;CC;;;WD)"/>
    <protectedRange sqref="H30" name="Subtotals_1" securityDescriptor="O:WDG:WDD:(A;;CC;;;WD)"/>
    <protectedRange sqref="H32" name="Subtotals_1_1" securityDescriptor="O:WDG:WDD:(A;;CC;;;WD)"/>
  </protectedRanges>
  <mergeCells count="23">
    <mergeCell ref="E48:F48"/>
    <mergeCell ref="G48:H48"/>
    <mergeCell ref="E49:F49"/>
    <mergeCell ref="G49:H49"/>
    <mergeCell ref="E42:H42"/>
    <mergeCell ref="E45:F45"/>
    <mergeCell ref="G45:H45"/>
    <mergeCell ref="E46:F46"/>
    <mergeCell ref="G46:H46"/>
    <mergeCell ref="E47:F47"/>
    <mergeCell ref="G47:H47"/>
    <mergeCell ref="A40:H40"/>
    <mergeCell ref="B7:C7"/>
    <mergeCell ref="E7:H7"/>
    <mergeCell ref="B9:C9"/>
    <mergeCell ref="A21:B21"/>
    <mergeCell ref="A28:C28"/>
    <mergeCell ref="E28:G28"/>
    <mergeCell ref="A35:H35"/>
    <mergeCell ref="A36:H36"/>
    <mergeCell ref="A37:H37"/>
    <mergeCell ref="A38:H38"/>
    <mergeCell ref="A39:H39"/>
  </mergeCells>
  <phoneticPr fontId="0" type="noConversion"/>
  <dataValidations count="1">
    <dataValidation type="decimal" allowBlank="1" showInputMessage="1" showErrorMessage="1" error="Must be a valid dollar amount or leave blank." sqref="H30" xr:uid="{00000000-0002-0000-0400-000000000000}">
      <formula1>0.01</formula1>
      <formula2>10000</formula2>
    </dataValidation>
  </dataValidations>
  <printOptions horizontalCentered="1" verticalCentered="1"/>
  <pageMargins left="0.25" right="0.25" top="0.5" bottom="0.5" header="0.5" footer="0.5"/>
  <pageSetup orientation="portrait" blackAndWhite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PEF Voucher</vt:lpstr>
      <vt:lpstr>Page 2</vt:lpstr>
      <vt:lpstr>Page 3</vt:lpstr>
      <vt:lpstr>Page 4</vt:lpstr>
      <vt:lpstr>Page 5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 Meghan</dc:creator>
  <cp:lastModifiedBy>Gregoire, Danielle</cp:lastModifiedBy>
  <cp:lastPrinted>2026-02-10T19:32:33Z</cp:lastPrinted>
  <dcterms:created xsi:type="dcterms:W3CDTF">2000-10-27T00:30:29Z</dcterms:created>
  <dcterms:modified xsi:type="dcterms:W3CDTF">2026-02-10T19:32:34Z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